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embeddings/oleObject1.bin" ContentType="application/vnd.openxmlformats-officedocument.oleObject"/>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workbookProtection workbookAlgorithmName="SHA-512" workbookHashValue="gkKWKCn6SQNTSM7T7DqOTgmEIR3pajkohKbea9cTJpj0Fc66n04jcHyYeTS0+cPfYsrwDwqZk0U79jzZ4YP4cg==" workbookSaltValue="TwunfCpV2fx1ucSm2JQHfg==" workbookSpinCount="100000" lockStructure="1"/>
  <bookViews>
    <workbookView xWindow="0" yWindow="0" windowWidth="19320" windowHeight="7752" tabRatio="937"/>
  </bookViews>
  <sheets>
    <sheet name="HOME PAGE" sheetId="7" r:id="rId1"/>
    <sheet name="PERIPHERALS" sheetId="2" r:id="rId2"/>
    <sheet name="ARTIS" sheetId="45" r:id="rId3"/>
    <sheet name="ARTIS ACCESSORIES" sheetId="55" r:id="rId4"/>
    <sheet name="INTEX" sheetId="54" r:id="rId5"/>
    <sheet name="TECH COM" sheetId="41" r:id="rId6"/>
    <sheet name="CONSUMABLES" sheetId="3" r:id="rId7"/>
    <sheet name="TARGET" sheetId="10" r:id="rId8"/>
    <sheet name="F&amp;D" sheetId="30" r:id="rId9"/>
    <sheet name="QUICK HEAL" sheetId="44" r:id="rId10"/>
    <sheet name="DVR LED &amp; ROUTER ADAPTOR" sheetId="40" r:id="rId11"/>
    <sheet name="LAP CARE" sheetId="43" r:id="rId12"/>
    <sheet name="DAHUA CAMERA" sheetId="17" r:id="rId13"/>
    <sheet name="DAHUA DVR" sheetId="23" r:id="rId14"/>
    <sheet name="DAHUA IP" sheetId="47" r:id="rId15"/>
    <sheet name="HIKVISION CAMERA" sheetId="50" r:id="rId16"/>
    <sheet name="HIKVISION DVR" sheetId="49" r:id="rId17"/>
    <sheet name="HIKVISION IP" sheetId="52" r:id="rId18"/>
    <sheet name="CCTV ACCESSORIES" sheetId="24" r:id="rId19"/>
    <sheet name="PRINTER ACCESSORIES" sheetId="1" r:id="rId20"/>
    <sheet name="LASER &amp; INKJET CARTRIDGES" sheetId="39" r:id="rId21"/>
    <sheet name="DOT MATRIX PRINTER" sheetId="34" r:id="rId22"/>
    <sheet name="LASER PRINTER TONER" sheetId="35" r:id="rId23"/>
    <sheet name="LAPTOP ACCESSORIES" sheetId="4" r:id="rId24"/>
    <sheet name="IRVINE" sheetId="13" r:id="rId25"/>
    <sheet name="D-LINK RACK" sheetId="6" r:id="rId26"/>
    <sheet name="D-LINK" sheetId="5" r:id="rId27"/>
    <sheet name="D-LINK PASSIVE" sheetId="42" r:id="rId28"/>
    <sheet name="TENDA" sheetId="53" r:id="rId29"/>
    <sheet name="NETGEAR" sheetId="33" r:id="rId30"/>
    <sheet name="SERVICE CENTER" sheetId="25" r:id="rId31"/>
  </sheets>
  <calcPr calcId="152511"/>
</workbook>
</file>

<file path=xl/calcChain.xml><?xml version="1.0" encoding="utf-8"?>
<calcChain xmlns="http://schemas.openxmlformats.org/spreadsheetml/2006/main">
  <c r="A26" i="23" l="1"/>
  <c r="A27" i="23" s="1"/>
  <c r="A29" i="23" s="1"/>
  <c r="A30" i="23" s="1"/>
  <c r="A32" i="23" s="1"/>
  <c r="A33" i="23" s="1"/>
  <c r="A4" i="23"/>
  <c r="A5" i="23" s="1"/>
  <c r="A6" i="23" s="1"/>
  <c r="A7" i="23" s="1"/>
  <c r="A8" i="23" s="1"/>
  <c r="A9" i="23" s="1"/>
  <c r="A10" i="23" s="1"/>
  <c r="A11" i="23" s="1"/>
  <c r="A12" i="23" s="1"/>
  <c r="A14" i="23" s="1"/>
  <c r="A15" i="23" s="1"/>
  <c r="A16" i="23" s="1"/>
  <c r="A17" i="23" s="1"/>
  <c r="A18" i="23" s="1"/>
  <c r="A20" i="23" s="1"/>
  <c r="A21" i="23" s="1"/>
  <c r="A22" i="23" s="1"/>
  <c r="A62" i="17" l="1"/>
  <c r="A63" i="17" s="1"/>
  <c r="A64" i="17" s="1"/>
  <c r="A65" i="17" s="1"/>
  <c r="A66" i="17" s="1"/>
  <c r="A24" i="17"/>
  <c r="A25" i="17" s="1"/>
  <c r="A26" i="17" s="1"/>
  <c r="A27" i="17" s="1"/>
  <c r="A28" i="17" s="1"/>
  <c r="A29" i="17" s="1"/>
  <c r="A30" i="17" s="1"/>
  <c r="A31" i="17" s="1"/>
  <c r="A14" i="17"/>
  <c r="A15" i="17" s="1"/>
  <c r="A16" i="17" s="1"/>
  <c r="A17" i="17" s="1"/>
  <c r="A18" i="17" s="1"/>
  <c r="A19" i="17" s="1"/>
  <c r="A20" i="17" s="1"/>
  <c r="A21" i="17" s="1"/>
  <c r="A5" i="17"/>
  <c r="A6" i="17" s="1"/>
  <c r="A7" i="17" s="1"/>
  <c r="A8" i="17" s="1"/>
  <c r="A9" i="17" s="1"/>
  <c r="A10" i="17" s="1"/>
  <c r="A11" i="17" s="1"/>
  <c r="F28" i="5" l="1"/>
  <c r="F26" i="5"/>
  <c r="F25" i="5"/>
  <c r="F23" i="5"/>
  <c r="F22" i="5"/>
  <c r="F20" i="5"/>
  <c r="F18" i="5"/>
  <c r="F17" i="5"/>
  <c r="F15" i="5"/>
  <c r="F14" i="5"/>
  <c r="F12" i="5"/>
  <c r="F11" i="5"/>
  <c r="F10" i="5"/>
  <c r="F8" i="5"/>
  <c r="F7" i="5"/>
  <c r="F6" i="5"/>
  <c r="F5" i="5"/>
  <c r="F33" i="42"/>
  <c r="F31" i="42"/>
  <c r="F29" i="42"/>
  <c r="F28" i="42"/>
  <c r="F26" i="42"/>
  <c r="F25" i="42"/>
  <c r="F24" i="42"/>
  <c r="F22" i="42"/>
  <c r="F20" i="42"/>
  <c r="F19" i="42"/>
  <c r="F17" i="42"/>
  <c r="F16" i="42"/>
  <c r="F14" i="42"/>
  <c r="F13" i="42"/>
  <c r="F12" i="42"/>
  <c r="F10" i="42"/>
  <c r="F8" i="42"/>
  <c r="F6" i="42"/>
  <c r="F5" i="42"/>
</calcChain>
</file>

<file path=xl/sharedStrings.xml><?xml version="1.0" encoding="utf-8"?>
<sst xmlns="http://schemas.openxmlformats.org/spreadsheetml/2006/main" count="4005" uniqueCount="2757">
  <si>
    <t>Product</t>
  </si>
  <si>
    <t>Rate</t>
  </si>
  <si>
    <t>HP CB 436A</t>
  </si>
  <si>
    <t>Samsung 1610</t>
  </si>
  <si>
    <t>SAMSUNG</t>
  </si>
  <si>
    <t>Rs. 130/-</t>
  </si>
  <si>
    <t>Rs. 300/-</t>
  </si>
  <si>
    <t>Rs. 200/-</t>
  </si>
  <si>
    <t>Rs. 1100/-</t>
  </si>
  <si>
    <t>Rs. 1200/-</t>
  </si>
  <si>
    <t>Rs. 75/-</t>
  </si>
  <si>
    <t>Rs. 700/-</t>
  </si>
  <si>
    <t>TECH ZONE</t>
  </si>
  <si>
    <t>ProDot FX-105 Cartridge</t>
  </si>
  <si>
    <t>ProDot LX-800 Cartridge</t>
  </si>
  <si>
    <t>ProDot PR-2 Cartridge</t>
  </si>
  <si>
    <t>ProDot 15 Miter Ribbion</t>
  </si>
  <si>
    <t>ProDot 8 Miter Ribbion</t>
  </si>
  <si>
    <t>ProDot PR 02 Ribbion</t>
  </si>
  <si>
    <t>ProDot 12 A  Drum</t>
  </si>
  <si>
    <t xml:space="preserve">ProDot 1610 / 1710 OPC  DRUM </t>
  </si>
  <si>
    <t>ProDot HP 120 Gm.</t>
  </si>
  <si>
    <t>ProDot Panasonic 100 Gm.</t>
  </si>
  <si>
    <t>ProDot Brother 100Gm.</t>
  </si>
  <si>
    <t>ProDot Ricoh 100 Gm.</t>
  </si>
  <si>
    <t>ProDot Epson 100 Gm.</t>
  </si>
  <si>
    <t>ProDot Wipro 100 Gm.</t>
  </si>
  <si>
    <t>HP 12A</t>
  </si>
  <si>
    <t>HP 88A</t>
  </si>
  <si>
    <t>Samsung 1666 Chips</t>
  </si>
  <si>
    <t xml:space="preserve">OPC Drum,Chips,Teflon Sleeve,Doctor &amp; wiper Blade,Laser Toner Powder,PCR/Mag Roller,Inks </t>
  </si>
  <si>
    <t>INKJET INK</t>
  </si>
  <si>
    <t>Rs. 100/-</t>
  </si>
  <si>
    <t>Rs. 85/-</t>
  </si>
  <si>
    <t>Rs.110/-</t>
  </si>
  <si>
    <t>Rs. 170/-</t>
  </si>
  <si>
    <t>ProDot Samsung / Xerox 80 Gm.</t>
  </si>
  <si>
    <t>Rs. 1050/-</t>
  </si>
  <si>
    <t>Rs. 800/-</t>
  </si>
  <si>
    <t>HP 88A UNI,</t>
  </si>
  <si>
    <t>Rs. 900/-</t>
  </si>
  <si>
    <t>Rs. 225/-</t>
  </si>
  <si>
    <t>Rs. 26/-</t>
  </si>
  <si>
    <t>Rs. 16/-</t>
  </si>
  <si>
    <t>HP 49A</t>
  </si>
  <si>
    <t>HP 53A</t>
  </si>
  <si>
    <t>ITEM NAME</t>
  </si>
  <si>
    <t>WRT</t>
  </si>
  <si>
    <t>PRICE</t>
  </si>
  <si>
    <t>1Y</t>
  </si>
  <si>
    <t>*** LOGITECH ***</t>
  </si>
  <si>
    <t>3Y</t>
  </si>
  <si>
    <t>LOGITECH K/B COMBO MK200</t>
  </si>
  <si>
    <t>LOGITECH K/B COMBO MK260R WIRELESS</t>
  </si>
  <si>
    <t>LOGITECH WEBCAM C170 8MP</t>
  </si>
  <si>
    <t>LOGITECH KEY BOARD PS/2 K100</t>
  </si>
  <si>
    <t>*** UPS ***</t>
  </si>
  <si>
    <t>*** LAPTOP KIT ***</t>
  </si>
  <si>
    <t xml:space="preserve">*** LAPTOP ACCESSORIES *** </t>
  </si>
  <si>
    <t>OPTICAL USB 2.0 MOUSE MINI</t>
  </si>
  <si>
    <t>LAPTOP LOCK-KEY</t>
  </si>
  <si>
    <t>MINI HEAD PHONE</t>
  </si>
  <si>
    <t>LAPTOP LOCK-NUMBER</t>
  </si>
  <si>
    <t>LCD CLEANING KIT</t>
  </si>
  <si>
    <t>LAPTOP COOLING PAD-FOLDING</t>
  </si>
  <si>
    <t>USB LIGHT-THREE LED</t>
  </si>
  <si>
    <t>LAPTOP SCREAN GUARD -17'' - 19''</t>
  </si>
  <si>
    <t>LAPTOP COOLING PAD-SINGLE FAN-BIG</t>
  </si>
  <si>
    <t>LAPTOP KEY SKIN 14" - 15.6"</t>
  </si>
  <si>
    <t>LAPTOP COOLING PAD-SINGLE FAN tech com</t>
  </si>
  <si>
    <t>LAPTOP DUST COVER- ALL SIZE</t>
  </si>
  <si>
    <t>LAPTOP BAGS</t>
  </si>
  <si>
    <t>MOUSE PAD</t>
  </si>
  <si>
    <t>USB 2.0 SPEAKER MINI</t>
  </si>
  <si>
    <t>*** PCI CARDS ***</t>
  </si>
  <si>
    <t xml:space="preserve">PCI Firewire Card </t>
  </si>
  <si>
    <t xml:space="preserve">PCI USB Card 4+1 Port </t>
  </si>
  <si>
    <t>PCI To 1 Parallel Card</t>
  </si>
  <si>
    <t>PCI To 2 Serial Card</t>
  </si>
  <si>
    <t>PCI LAN Card 10/100 (8139d)</t>
  </si>
  <si>
    <t>PCI SATA &amp; ID CARD</t>
  </si>
  <si>
    <t>*** CPU FAN ***</t>
  </si>
  <si>
    <t>915 COLING FAN COOLER MASTER</t>
  </si>
  <si>
    <t>AMD FAN COOLER MASTER</t>
  </si>
  <si>
    <t>945 FAN  ORIGINAL</t>
  </si>
  <si>
    <t>P4 STAND</t>
  </si>
  <si>
    <t xml:space="preserve"> ***CABLES &amp; CONNECTORS ***</t>
  </si>
  <si>
    <t xml:space="preserve"> *** NETWORKING PRODUCTS ***</t>
  </si>
  <si>
    <t xml:space="preserve"> $ USB CABLES $</t>
  </si>
  <si>
    <t>PATCH CODE 2M (PC-HUB)-( PC-PC)</t>
  </si>
  <si>
    <t xml:space="preserve">USB PRINTER CABLE 2.0 HEAVY 1.5m </t>
  </si>
  <si>
    <t>PATCH CODE 3M (PC-HUB)-( PC-PC)</t>
  </si>
  <si>
    <t xml:space="preserve">USB PRINTER CABLE 2.0 HEAVY 3m </t>
  </si>
  <si>
    <t>PATCH CODE 5M  (PC-HUB)-( PC-PC)</t>
  </si>
  <si>
    <t xml:space="preserve">USB PRINTER CABLE 2.0 HEAVY 5m </t>
  </si>
  <si>
    <t>PATCH CODE 10M PC-HUB</t>
  </si>
  <si>
    <t>USB EXT.2.0 HEAVY 1.5m</t>
  </si>
  <si>
    <t>PATCH CODE 15M PC-PC</t>
  </si>
  <si>
    <t>USB EXT.2.0 HEAVY 3m</t>
  </si>
  <si>
    <t>PATCH CODE 20M PC-PC</t>
  </si>
  <si>
    <t>USB EXT 2.0 HEAVY 5m.</t>
  </si>
  <si>
    <t>CAT 5E CABLE 305M</t>
  </si>
  <si>
    <t>USB EXT 2.0 HEAVY 10m.</t>
  </si>
  <si>
    <t>CAT 5E CABLE 100M</t>
  </si>
  <si>
    <t>USB HDD CABLE 2.0 1.5m</t>
  </si>
  <si>
    <t>CAT -6 CABLE 100M</t>
  </si>
  <si>
    <t xml:space="preserve"> $ PRINTER CABLE $</t>
  </si>
  <si>
    <t>LAN TASTER-DOUBLE</t>
  </si>
  <si>
    <t>PRINTER CABLE 1.5M (MOULDED)</t>
  </si>
  <si>
    <t>CRIMPING TOOLS-TRIPLE</t>
  </si>
  <si>
    <t>PRINTER CABLE 3M (MOULDED)</t>
  </si>
  <si>
    <t>PUNCHING TOOLS</t>
  </si>
  <si>
    <t>PRINTER CABLE 5M (MOULDED)</t>
  </si>
  <si>
    <t>RJ-45 IYO-SET</t>
  </si>
  <si>
    <t>$ VGA CABLES $</t>
  </si>
  <si>
    <t>CUPLER 1F TO 1F</t>
  </si>
  <si>
    <t xml:space="preserve">VGA CABLE 1.5M ORIGINAL -BLUE </t>
  </si>
  <si>
    <t>CUPLER 1F TO 2F</t>
  </si>
  <si>
    <t>VGA CABLE 1.5M  (M-M)- (M-F) WHITE</t>
  </si>
  <si>
    <t>VGA CABLE 3M  (M-M)- (M-F) WHITE</t>
  </si>
  <si>
    <t>*** ALL TYPE SWITCH ***</t>
  </si>
  <si>
    <t>VGA CABLE 5M (M-M)- (M-F) WHITE</t>
  </si>
  <si>
    <t>VGA CABLE 10M  (M-M)- (M-F) WHITE</t>
  </si>
  <si>
    <t>VGA DATA SWITCH 1+2</t>
  </si>
  <si>
    <t>VGA CABLE 15M  M-M-WHITE (HEAVY)</t>
  </si>
  <si>
    <t>PRINTER DATA SWITCH AUTO 1+2</t>
  </si>
  <si>
    <t>VGA CABLE 20M  M-M-WHITE (HEAVY)</t>
  </si>
  <si>
    <t>USB PRINTER DATA SWITCH MANUAL 1+2</t>
  </si>
  <si>
    <t>VGA CABLE 25M  M-M- WHITE(HEAVY)</t>
  </si>
  <si>
    <t>PARALLEL DATA SWITCH AUTO 1+2</t>
  </si>
  <si>
    <t>VGA CABLE 30M  M-M- WHITE(HEAVY)</t>
  </si>
  <si>
    <t>VGA SPLITTER 1+2</t>
  </si>
  <si>
    <t>VGA CABLE 50M  M-M- WHITE(HEAVY)</t>
  </si>
  <si>
    <t>VGA Y- CABLE</t>
  </si>
  <si>
    <t>$ POWER CABLES $</t>
  </si>
  <si>
    <t xml:space="preserve">POWER CODE 1.5M HEAVY </t>
  </si>
  <si>
    <t>POWER CODE 1.5M HEAVY - LAPTOP</t>
  </si>
  <si>
    <t>30-55</t>
  </si>
  <si>
    <t>POWER CODE 1.2M</t>
  </si>
  <si>
    <t>POWER CODE M-F 1.2M</t>
  </si>
  <si>
    <t>POWER CODE 3M</t>
  </si>
  <si>
    <t>POWER CODE 5M</t>
  </si>
  <si>
    <t>*** MOUSE PADS &amp; DUST COVERS ***</t>
  </si>
  <si>
    <t>POWER CODE 10M</t>
  </si>
  <si>
    <t>MOUSE PAD -COMFORT</t>
  </si>
  <si>
    <t>$ OTHER CABLES $</t>
  </si>
  <si>
    <t>MOUSE PAD- SURFACE</t>
  </si>
  <si>
    <t>DUST COVER- ALL SIZE</t>
  </si>
  <si>
    <t>PS2 EXT CABLE</t>
  </si>
  <si>
    <t>DUST COVER- ALL SIZE -HEAVY</t>
  </si>
  <si>
    <t>CRT DUCT COVER- 15/17"</t>
  </si>
  <si>
    <t>SATA POWER CABLE</t>
  </si>
  <si>
    <t>LAPTOP DUCT COVER14/15"</t>
  </si>
  <si>
    <t>SATA HDD CABLE WITH LOCK</t>
  </si>
  <si>
    <t>*** OTHER PRODUCTS ***</t>
  </si>
  <si>
    <t>SMPS Y CABLE</t>
  </si>
  <si>
    <t>9 PIN CANLE (M-M) (M-F) (F-F)</t>
  </si>
  <si>
    <t>MAXELL 2032 ORIGINAL</t>
  </si>
  <si>
    <t xml:space="preserve">HIT SING </t>
  </si>
  <si>
    <t>40 CD WALLET</t>
  </si>
  <si>
    <t>USB To 2 PS/2</t>
  </si>
  <si>
    <t>80 CD WALLET</t>
  </si>
  <si>
    <t>11 BITT TOOLS</t>
  </si>
  <si>
    <t>S-VIDEO CABLE</t>
  </si>
  <si>
    <t>STERIO 2RC CABLE</t>
  </si>
  <si>
    <t>CRT MONITER CABLE ALL PIN</t>
  </si>
  <si>
    <t>CARD READER</t>
  </si>
  <si>
    <t xml:space="preserve"> $ HDMI – DVI CABLES $</t>
  </si>
  <si>
    <t>DVI TO DVI CABLE 1.5M</t>
  </si>
  <si>
    <t>DVI TO DVI CABLE 3M</t>
  </si>
  <si>
    <t xml:space="preserve">USB TO SOUND </t>
  </si>
  <si>
    <t>DVI TO DVI CABLE 5M</t>
  </si>
  <si>
    <t xml:space="preserve">31 IN 1 SCREW DRIVER </t>
  </si>
  <si>
    <t>HDMI TO MINI HDMI CABLE 1.5M</t>
  </si>
  <si>
    <t>MINI BLUTOOTH</t>
  </si>
  <si>
    <t>HDMI TO HDMI CABLE 1.5M</t>
  </si>
  <si>
    <t xml:space="preserve">LCD WALL MOUNT FIX </t>
  </si>
  <si>
    <t>HDMI TO HDMI CABLE 3M</t>
  </si>
  <si>
    <t>LCD WALL MOUNT MOVABLE</t>
  </si>
  <si>
    <t>HDMI TO HDMI CABLE 5M</t>
  </si>
  <si>
    <t>USB HDD SATA CASING 2.5"</t>
  </si>
  <si>
    <t>HDMI TO HDMI CABLE 10M</t>
  </si>
  <si>
    <t>USB HDD IDE CASING 2.5"</t>
  </si>
  <si>
    <t>HDMI TO HDMI CABLE 15M</t>
  </si>
  <si>
    <t>USB HDD SATA/ IDE CASING 3.5"</t>
  </si>
  <si>
    <t>HDMI TO HDMI CABLE 20M</t>
  </si>
  <si>
    <t>USB 4PORT HUB</t>
  </si>
  <si>
    <t>HDMI TO VGA CABLE 1.5M</t>
  </si>
  <si>
    <t>USB NUM PAD</t>
  </si>
  <si>
    <t>DVI TO VGA CABLE 1.5M</t>
  </si>
  <si>
    <t>*** POWER PRODUCTS ***</t>
  </si>
  <si>
    <t>HDMI TO DVI CABLE 1.5M</t>
  </si>
  <si>
    <t>*** CONVERTER &amp; DONGAL ***</t>
  </si>
  <si>
    <t>DLC 500VA</t>
  </si>
  <si>
    <t>HDMI TO DVI CONVERTER</t>
  </si>
  <si>
    <t>DVI TO VGA CONVERTER</t>
  </si>
  <si>
    <t>IDE TO SATA CONVERTER</t>
  </si>
  <si>
    <t>PS2 TO USB DONGAL</t>
  </si>
  <si>
    <t>USB TO PS2 DONGAL</t>
  </si>
  <si>
    <t>USB TO USB DONGAL</t>
  </si>
  <si>
    <t>USB TO IDE &amp; SATA CONVERTER</t>
  </si>
  <si>
    <t>RJ-45 CONNECTORS</t>
  </si>
  <si>
    <t>ALL TYPE OF ACCESSORIES FOR LAPTOP</t>
  </si>
  <si>
    <t xml:space="preserve"> BATTERY</t>
  </si>
  <si>
    <t xml:space="preserve"> PRICE</t>
  </si>
  <si>
    <t>ADAPTER</t>
  </si>
  <si>
    <t>LENOVO / IBM</t>
  </si>
  <si>
    <t>LENOVO/IBM  (19V3.42/20V3.25)</t>
  </si>
  <si>
    <t>HP/ COMPAQ</t>
  </si>
  <si>
    <t>HP   (18.5V 3.5A /19W 4.74A)</t>
  </si>
  <si>
    <t>SONY</t>
  </si>
  <si>
    <t>SONY   (19.5V 4.7A / 19.5V 3.9A)</t>
  </si>
  <si>
    <t>HCL</t>
  </si>
  <si>
    <t>HCL   (19V3.42)</t>
  </si>
  <si>
    <t>SAMSUNG   (19V3.16)</t>
  </si>
  <si>
    <t>DELL</t>
  </si>
  <si>
    <t>DELL  ( 19.5V 3.34 / 19.5V 4.62)</t>
  </si>
  <si>
    <t>THOSHIBA</t>
  </si>
  <si>
    <t>THOSHIBA    (19V3.42 / 15V 5A)</t>
  </si>
  <si>
    <t>ACER</t>
  </si>
  <si>
    <t>ACER    (19V3.42)</t>
  </si>
  <si>
    <t>LG</t>
  </si>
  <si>
    <t>CALL</t>
  </si>
  <si>
    <t xml:space="preserve"> ALL TYPE  BATTERY &amp; ADAPTER ORIGANAL &amp; (OEM OG) AVAILABLE </t>
  </si>
  <si>
    <t xml:space="preserve">LAPTOP DVD R/W </t>
  </si>
  <si>
    <t>ALL TYPE HINGES</t>
  </si>
  <si>
    <t>LAPTOP DVD R/W SATA</t>
  </si>
  <si>
    <t>LENOVO/IBM/HP/COMPAQ/HCL</t>
  </si>
  <si>
    <t>LAPTOP DVD R/W IDE</t>
  </si>
  <si>
    <t>SAMSUNG/DELL/ACER/AUS</t>
  </si>
  <si>
    <t>LAPTOP DVD R/W  SOTIN</t>
  </si>
  <si>
    <t xml:space="preserve">ALL TYPE OF LAPTOP LCD and LED </t>
  </si>
  <si>
    <t>ALL TYPE CPU FAN &amp; DISPLAY CABLE</t>
  </si>
  <si>
    <t>10.0" LED,LCD &amp; PAPER LED</t>
  </si>
  <si>
    <t>14.0 / 14.1 LED/LCD</t>
  </si>
  <si>
    <t>SAMSUNG/DELL/ACER/ASUS</t>
  </si>
  <si>
    <t>15.6 LED</t>
  </si>
  <si>
    <t>15.4 LCD</t>
  </si>
  <si>
    <t>ALL TYPE LAPTOP INTERNAL KEYBOARD</t>
  </si>
  <si>
    <t>LENOVO</t>
  </si>
  <si>
    <t>IBM</t>
  </si>
  <si>
    <t>HP /COMPAQ</t>
  </si>
  <si>
    <t>ASUS</t>
  </si>
  <si>
    <t>ALL TYPE LAPTOP LED PANEL,BOTTOM,TOUCH PAD</t>
  </si>
  <si>
    <t>HDD 3.0 CABLE</t>
  </si>
  <si>
    <t>*** USB CASSING ***</t>
  </si>
  <si>
    <t>USB HDD SATA CASING 2.5" 3.0</t>
  </si>
  <si>
    <t>USB TO PARELLER   READY W8</t>
  </si>
  <si>
    <t>USB TO SERIALREADY  W8</t>
  </si>
  <si>
    <t>KEY BOARD CONVERTOR AT TO PS2</t>
  </si>
  <si>
    <t>HDMI SPLITTER 1+2</t>
  </si>
  <si>
    <t>HDMI SPLITTER 1+4</t>
  </si>
  <si>
    <t>USB TO LAN READY W7</t>
  </si>
  <si>
    <t>P4 COOLING FAN</t>
  </si>
  <si>
    <t>AMD STAND</t>
  </si>
  <si>
    <t>INTEL i3 CPU FAN</t>
  </si>
  <si>
    <t>LAPTOP BACK SIDE STIKER</t>
  </si>
  <si>
    <t>CAT -6 CABLE 305M</t>
  </si>
  <si>
    <t xml:space="preserve">USB PRINTER CABLE 2.0 HEAVY 10m </t>
  </si>
  <si>
    <t>HDMI DATA SWITCH 1+3</t>
  </si>
  <si>
    <t>Rs. 175/-</t>
  </si>
  <si>
    <t>*** UPS BATTERY ***</t>
  </si>
  <si>
    <t>BLANK DVD MEDIA</t>
  </si>
  <si>
    <t>BLANK CD MEDIA</t>
  </si>
  <si>
    <t>*** APPLE CABLE &amp; CONNECTORS ***</t>
  </si>
  <si>
    <t>MINI DISPLAY TO VGA</t>
  </si>
  <si>
    <t>MINI DISPLAY TO HDMI</t>
  </si>
  <si>
    <t>FIRE CABLE 4-4 / 4-6 (FULL HEAVY)</t>
  </si>
  <si>
    <t>GAME PAD WITH JOYSTIK</t>
  </si>
  <si>
    <t>IDE HDD CABLE</t>
  </si>
  <si>
    <t>KVM SWITCH USB  2PORT</t>
  </si>
  <si>
    <t>KVM SWITCH USB  4PORT</t>
  </si>
  <si>
    <t>*** DVD R/W ***</t>
  </si>
  <si>
    <t>LITE-0N DVD W/R</t>
  </si>
  <si>
    <t>*** PEN DRIVE ***</t>
  </si>
  <si>
    <t>SANDISK 8GB</t>
  </si>
  <si>
    <t>SANDISK 16GB</t>
  </si>
  <si>
    <t>SANDISK 32GB</t>
  </si>
  <si>
    <t>SPIKE GUARD 4&amp;6 SOKET HEAVY</t>
  </si>
  <si>
    <t>*** TABLET ACCESSORIES ***</t>
  </si>
  <si>
    <t>TAB COVER COLOR FULL</t>
  </si>
  <si>
    <t>TAB COVER WITH STAND</t>
  </si>
  <si>
    <t>TAB COVER WITH KEY BOARD</t>
  </si>
  <si>
    <t>OTG CABLE</t>
  </si>
  <si>
    <t>TAB CHARGER CABLE</t>
  </si>
  <si>
    <t>USB PULG</t>
  </si>
  <si>
    <t>*** USB NET DONGEL ***</t>
  </si>
  <si>
    <t>VGA TO PAL CONVETER</t>
  </si>
  <si>
    <t>LCD WALL MOUUNT READY TO 40"</t>
  </si>
  <si>
    <t>PCI Sound Card 4 Channel READY W7</t>
  </si>
  <si>
    <t>PCI VGA CARD READY W7</t>
  </si>
  <si>
    <t>N/A</t>
  </si>
  <si>
    <t xml:space="preserve">STICKER BKM </t>
  </si>
  <si>
    <r>
      <rPr>
        <b/>
        <sz val="8"/>
        <color indexed="8"/>
        <rFont val="Arial"/>
        <family val="2"/>
      </rPr>
      <t>ProDot HP 36 / 88 A - 75Gm</t>
    </r>
  </si>
  <si>
    <t>85-125</t>
  </si>
  <si>
    <t xml:space="preserve">CARD READER ALL IN ONE </t>
  </si>
  <si>
    <t>KVM SWITCH PS/2  2PORT WITH CABLE</t>
  </si>
  <si>
    <t>CATEGORY</t>
  </si>
  <si>
    <t>DESCRIPTION</t>
  </si>
  <si>
    <t>Warranty</t>
  </si>
  <si>
    <t>SWITCH</t>
  </si>
  <si>
    <t>Unmanaged 10/100M Switches</t>
  </si>
  <si>
    <t>8-port 10/100M Unmanaged Standalone Switch</t>
  </si>
  <si>
    <t>24-port 10/100M Unmanaged Standalone Switch</t>
  </si>
  <si>
    <t>DGS-1008A</t>
  </si>
  <si>
    <t>WIRELESS</t>
  </si>
  <si>
    <t>BROADBAND</t>
  </si>
  <si>
    <t>DSL-2730U</t>
  </si>
  <si>
    <t>Network Adapters - Wireless N</t>
  </si>
  <si>
    <t>DWA-131</t>
  </si>
  <si>
    <t>D-Link Price List</t>
  </si>
  <si>
    <t>Sr. No.</t>
  </si>
  <si>
    <t>Part Code</t>
  </si>
  <si>
    <t>Description</t>
  </si>
  <si>
    <t>NWR-4U-5040-GR</t>
  </si>
  <si>
    <t>Wall Mount 4U x 500 W x 400 D , Front GlassDoor with Lock, 2 pairs of 19" Mounting Rails :-Standard Accessories:-1U Cable Manager, 3Way 5 Amp Power Distribution Unit, MountingHardware</t>
  </si>
  <si>
    <t>NWR-6U-5045-GR</t>
  </si>
  <si>
    <t>Wall Mount 6U x 500 W x 450 DFront Glass Door with Lock, 2 pairs of 19"" Mounting Rails,Standard Accessories : - 1U Cable Manager,Roof Mounted Fan Unit / 90 CFM /230V AC,6 Way 5 Amp Power Distribution Unit, Hardware Packet</t>
  </si>
  <si>
    <t>NWR-9U-5045-GR</t>
  </si>
  <si>
    <t>Wall Mount 9U x 500 W x 450 D , Front GlassDoor with Lock, 2 pairs of 19" Mounting Rails :-St a n d a r d Ac c e s s o r i e s : - 1U Ca b l eManager,Roof Mounted Fan Unit / 90 CFM /230V AC,6 Way 5 Amp Power Distribution Unit, Mounting Hardware</t>
  </si>
  <si>
    <t>NWR-12U-5045-GR</t>
  </si>
  <si>
    <t>Wall Mount 12U x 500 W x 450 D , Front GlassDoor with Lock, 2 pairs of 19" Mounting Rails :-St a n d a r d Ac c e s s o r i e s : - 1U Ca b l eManager,Roof Mounted Fan Unit / 90 CFM /230V AC,6 Way 5 Amp Power Distribution Unit, Mounting Hardware</t>
  </si>
  <si>
    <t>NWR-15U-5045-GR</t>
  </si>
  <si>
    <t>Wall Mount 15U x 500 W x 450 D Front Glass Door with Lock, 2 pairs of 19" Mounting Rails St a n d a r d Ac c e s s o r i e s : - 1U Cable Manager, Roof Mounted Fan Unit / 90 CFM / 230V AC, 6 Way 5 Amp Power Distribution Unit, Hardware PKT</t>
  </si>
  <si>
    <t>NFR-17U-6080-BL-SK</t>
  </si>
  <si>
    <t>17U Rack Frame-600X800-STEEL</t>
  </si>
  <si>
    <t xml:space="preserve">Casters Set of 4 </t>
  </si>
  <si>
    <t>Adjustable Levellers set of 4</t>
  </si>
  <si>
    <t>Glass Door-600-17U</t>
  </si>
  <si>
    <t>Metal Door-600-17U-Vented - Rear</t>
  </si>
  <si>
    <t>Side Panels-800-17U-Vented</t>
  </si>
  <si>
    <t>LG   (18.5V3.5)</t>
  </si>
  <si>
    <t>CALL FOR BEST PRICE MO:- +91 99049 52505</t>
  </si>
  <si>
    <t>D-LINK DATA MODEM DWP-157 21.6  3Y WRT</t>
  </si>
  <si>
    <t>D-LINK DATA MODEM DWP-710 WI-FI 21.6  3Y WRT</t>
  </si>
  <si>
    <t>D-LINK RACK</t>
  </si>
  <si>
    <t>TECH COM</t>
  </si>
  <si>
    <t>DESKTOP ACCESSORIES</t>
  </si>
  <si>
    <t>LAPTOP ACCESSORIES</t>
  </si>
  <si>
    <t>DIR-600M</t>
  </si>
  <si>
    <t>DES-1016A</t>
  </si>
  <si>
    <t>LOGITECH MOUSE WIRELESS</t>
  </si>
  <si>
    <t>LOGITECH K/B COMBO MK220 WIRELESS</t>
  </si>
  <si>
    <t xml:space="preserve">Unit Price </t>
  </si>
  <si>
    <t>Dell Wireless Keyboard/Mouse Combo</t>
  </si>
  <si>
    <t xml:space="preserve">Dell USB Keyboard </t>
  </si>
  <si>
    <t>Dell USB Mouse</t>
  </si>
  <si>
    <t>DELL PRODUCT</t>
  </si>
  <si>
    <t xml:space="preserve"> UPS BATTERY 12V 7 1Y WRTY</t>
  </si>
  <si>
    <t>PRODUCT</t>
  </si>
  <si>
    <t>Model</t>
  </si>
  <si>
    <t>Type</t>
  </si>
  <si>
    <t>Lens</t>
  </si>
  <si>
    <t>3.6mm</t>
  </si>
  <si>
    <t>HDD</t>
  </si>
  <si>
    <t>TARGET PRODUCT</t>
  </si>
  <si>
    <t>CLICK HERE FOR HOME PAGE</t>
  </si>
  <si>
    <t>IRVINE PRODUCT PRICE LIST</t>
  </si>
  <si>
    <t>Part Description</t>
  </si>
  <si>
    <t>BARCODE SCANNER</t>
  </si>
  <si>
    <t>1 Year</t>
  </si>
  <si>
    <t>CCD Scanner : I-3100</t>
  </si>
  <si>
    <t>Laser Scanner : L-4000</t>
  </si>
  <si>
    <t>Laser Scanner : L-5000</t>
  </si>
  <si>
    <t>Laptop Batteries for Samsung / LG / HCL</t>
  </si>
  <si>
    <t>POWER BANK</t>
  </si>
  <si>
    <t>Laptop Batteries for Sony</t>
  </si>
  <si>
    <t>Laptop Batteries for Toshiba</t>
  </si>
  <si>
    <t>USB DATA STICK " MODEM "</t>
  </si>
  <si>
    <t>IRVINE PRODUCT</t>
  </si>
  <si>
    <t>QUICK HEAL</t>
  </si>
  <si>
    <t>CLICK HERE FOR HOME</t>
  </si>
  <si>
    <t>Unmanaged Gigabit Switches-Green Ethernet</t>
  </si>
  <si>
    <t>DIR-615</t>
  </si>
  <si>
    <t>CCTV ACCESSORIES</t>
  </si>
  <si>
    <t>MODEL NO.</t>
  </si>
  <si>
    <t>CARD READER  (BRANDED)</t>
  </si>
  <si>
    <t>MRP</t>
  </si>
  <si>
    <t>DTP</t>
  </si>
  <si>
    <t>ALL SERVICE CENTER ADDRESS</t>
  </si>
  <si>
    <t>NO</t>
  </si>
  <si>
    <t>COMPANY</t>
  </si>
  <si>
    <t>ADDRESS</t>
  </si>
  <si>
    <t>Best It World (India) Pvt.Ltd.</t>
  </si>
  <si>
    <t>204 Second Floor, Rameshwar Complex</t>
  </si>
  <si>
    <t>Opp. Sadbhavan Hospital Mangala Main Road</t>
  </si>
  <si>
    <t xml:space="preserve">9825032704 / </t>
  </si>
  <si>
    <t>all Iball  Products</t>
  </si>
  <si>
    <t>Compuage Infocom Ltd.</t>
  </si>
  <si>
    <t>Gandhivila Bharat &amp; Co, Opp. Kotecha Tower</t>
  </si>
  <si>
    <t>Ramkrishna Main Road Opp.Cammisanar Banglow Road</t>
  </si>
  <si>
    <t>6593588 / 6450236</t>
  </si>
  <si>
    <t>Relicell - Ups Battery</t>
  </si>
  <si>
    <t>Email: rma.rajkot@iball.co.in</t>
  </si>
  <si>
    <t>Email: rajkot@compuageindia.com</t>
  </si>
  <si>
    <t>F1 Info Solutions &amp; Services Pvt. Ltd</t>
  </si>
  <si>
    <t>F-32 Trisha 2 Opp King Hights Astron Society,</t>
  </si>
  <si>
    <t>Amin Marg</t>
  </si>
  <si>
    <t>281 / 2584155</t>
  </si>
  <si>
    <t>Noble Care Services</t>
  </si>
  <si>
    <t>1st Floor Silver Chamber
Tagore Road 
Email: achyut@noblecare.co.in</t>
  </si>
  <si>
    <t>3016177/9974097847</t>
  </si>
  <si>
    <t>enter</t>
  </si>
  <si>
    <t>Pragati Computer Care</t>
  </si>
  <si>
    <t>H-232 Gujrat Housing Board Opp.Rajkot Peoples Co.Op.Bank,</t>
  </si>
  <si>
    <t>Amin Marg, </t>
  </si>
  <si>
    <t>2454628 / 9998340634</t>
  </si>
  <si>
    <t>Irvine</t>
  </si>
  <si>
    <t>Ensure Support Services India Limited,</t>
  </si>
  <si>
    <t>201/B, City Pride Near Hotel Nalanda, Mithakhali Cross Road,</t>
  </si>
  <si>
    <t> Navarangpura, Ahmedabad - Gujarat, Pin Code - 380006</t>
  </si>
  <si>
    <t>+91 79 26561927 / 28</t>
  </si>
  <si>
    <t xml:space="preserve">logitech </t>
  </si>
  <si>
    <t>TECHCOM TECHNOLOGIES PVT LTD</t>
  </si>
  <si>
    <t>FIRST FLOOR, SUNBRIDGE APARTMENT,</t>
  </si>
  <si>
    <t>OPP.A-ONE SCHOOL,SHUBHAS CHOWK,</t>
  </si>
  <si>
    <t>GURUKUL,AHEMDABAD-380052(GUJRAT)</t>
  </si>
  <si>
    <t>PH NO.079-40087260</t>
  </si>
  <si>
    <t>Kunhar Peripherals Pvt. Ltd</t>
  </si>
  <si>
    <t>Powersafe,VIP,Artis</t>
  </si>
  <si>
    <t>Email: pragaticomputercare@gmail.com</t>
  </si>
  <si>
    <t xml:space="preserve">Umax, d-link , lite-on </t>
  </si>
  <si>
    <t>PHONE NO,</t>
  </si>
  <si>
    <t>13,JP TOWER TAGORE ROAD,</t>
  </si>
  <si>
    <t>RAJKOT</t>
  </si>
  <si>
    <t>308, OSAM CHAMBERS,OPP.SHIVSHAKTI TRAVELS,</t>
  </si>
  <si>
    <t>N/R HOTEL VATSALYA,37-KARAN PARA,</t>
  </si>
  <si>
    <t>B/H S.T DEPO RAJKOT</t>
  </si>
  <si>
    <t>YES</t>
  </si>
  <si>
    <t>CLIK HERE FOR HOME PAGE</t>
  </si>
  <si>
    <t>CCTV</t>
  </si>
  <si>
    <t>PRINTER ACCESSORIES</t>
  </si>
  <si>
    <t>97252 07206</t>
  </si>
  <si>
    <t>99049 52505</t>
  </si>
  <si>
    <t>97252 07210</t>
  </si>
  <si>
    <t>TOLL FREE NO: 18004255546 / 1800425540</t>
  </si>
  <si>
    <t>MODEL</t>
  </si>
  <si>
    <t>SPECIFICATION</t>
  </si>
  <si>
    <t>V10</t>
  </si>
  <si>
    <t>High Glossy Finished,Side Volume Control,USB Powered</t>
  </si>
  <si>
    <t>V520</t>
  </si>
  <si>
    <t>2" Driver for Excellent Sound-AAS Technology</t>
  </si>
  <si>
    <t>A110</t>
  </si>
  <si>
    <t>A111U</t>
  </si>
  <si>
    <t>A111F</t>
  </si>
  <si>
    <t>A510</t>
  </si>
  <si>
    <t>5000W PMPO,6.5" Sub;Built in AVR(Auto Voltage Regulator)</t>
  </si>
  <si>
    <t>A520</t>
  </si>
  <si>
    <t>F380X</t>
  </si>
  <si>
    <t>F550X</t>
  </si>
  <si>
    <t>F6000U</t>
  </si>
  <si>
    <t>TERMS &amp; CONDITIONS</t>
  </si>
  <si>
    <t>All prices are subject to change without any prior notice</t>
  </si>
  <si>
    <t>These prices are applicable for case pack/standard pack billing.</t>
  </si>
  <si>
    <t>F&amp;D SPEAKERS</t>
  </si>
  <si>
    <t>RATE</t>
  </si>
  <si>
    <t>ACCESSORIES</t>
  </si>
  <si>
    <t>NETWORKING</t>
  </si>
  <si>
    <t>LOGITECH MOUSE USB B100/M100</t>
  </si>
  <si>
    <t>Call</t>
  </si>
  <si>
    <t>-</t>
  </si>
  <si>
    <t>3 Months</t>
  </si>
  <si>
    <t>Fast Track Products Prices / Warranty / Service Center Detail</t>
  </si>
  <si>
    <t>Warr.</t>
  </si>
  <si>
    <t>JNR1010</t>
  </si>
  <si>
    <r>
      <rPr>
        <b/>
        <sz val="10"/>
        <rFont val="Bookman Old Style"/>
        <family val="1"/>
      </rPr>
      <t>150 MBPS</t>
    </r>
    <r>
      <rPr>
        <sz val="10"/>
        <rFont val="Bookman Old Style"/>
        <family val="1"/>
      </rPr>
      <t xml:space="preserve"> DSL Router with 4 LAN Port with 5dbi Antenna</t>
    </r>
  </si>
  <si>
    <t>WNR614</t>
  </si>
  <si>
    <r>
      <rPr>
        <b/>
        <sz val="10"/>
        <rFont val="Bookman Old Style"/>
        <family val="1"/>
      </rPr>
      <t>300 Mbps</t>
    </r>
    <r>
      <rPr>
        <sz val="10"/>
        <rFont val="Bookman Old Style"/>
        <family val="1"/>
      </rPr>
      <t xml:space="preserve"> DSL Router with two External Antennas</t>
    </r>
  </si>
  <si>
    <t>JWNR2010</t>
  </si>
  <si>
    <r>
      <rPr>
        <b/>
        <sz val="10"/>
        <rFont val="Bookman Old Style"/>
        <family val="1"/>
      </rPr>
      <t>300 Mbps</t>
    </r>
    <r>
      <rPr>
        <sz val="10"/>
        <rFont val="Bookman Old Style"/>
        <family val="1"/>
      </rPr>
      <t xml:space="preserve"> DSL Router with two 5dbi Antennas</t>
    </r>
  </si>
  <si>
    <t>PR2000</t>
  </si>
  <si>
    <r>
      <rPr>
        <b/>
        <sz val="10"/>
        <rFont val="Bookman Old Style"/>
        <family val="1"/>
      </rPr>
      <t>300 Mbps</t>
    </r>
    <r>
      <rPr>
        <sz val="10"/>
        <rFont val="Bookman Old Style"/>
        <family val="1"/>
      </rPr>
      <t xml:space="preserve"> Trek Travel Router and Range Extender with USB port for printer support</t>
    </r>
  </si>
  <si>
    <t>JNR3210</t>
  </si>
  <si>
    <r>
      <rPr>
        <b/>
        <sz val="10"/>
        <rFont val="Bookman Old Style"/>
        <family val="1"/>
      </rPr>
      <t>300Mbps</t>
    </r>
    <r>
      <rPr>
        <sz val="10"/>
        <rFont val="Bookman Old Style"/>
        <family val="1"/>
      </rPr>
      <t xml:space="preserve"> with </t>
    </r>
    <r>
      <rPr>
        <b/>
        <sz val="10"/>
        <rFont val="Bookman Old Style"/>
        <family val="1"/>
      </rPr>
      <t>Giga</t>
    </r>
    <r>
      <rPr>
        <sz val="10"/>
        <rFont val="Bookman Old Style"/>
        <family val="1"/>
      </rPr>
      <t xml:space="preserve"> and USB Port (with printer support)</t>
    </r>
  </si>
  <si>
    <t>WNDR3400</t>
  </si>
  <si>
    <r>
      <t xml:space="preserve">Dual-Band </t>
    </r>
    <r>
      <rPr>
        <b/>
        <sz val="10"/>
        <rFont val="Bookman Old Style"/>
        <family val="1"/>
      </rPr>
      <t>N600</t>
    </r>
    <r>
      <rPr>
        <sz val="10"/>
        <rFont val="Bookman Old Style"/>
        <family val="1"/>
      </rPr>
      <t xml:space="preserve"> Router with USB (Readyshare USB Storage)</t>
    </r>
  </si>
  <si>
    <t>JR6150</t>
  </si>
  <si>
    <r>
      <rPr>
        <b/>
        <sz val="10"/>
        <rFont val="Bookman Old Style"/>
        <family val="1"/>
      </rPr>
      <t>AC750</t>
    </r>
    <r>
      <rPr>
        <sz val="10"/>
        <rFont val="Bookman Old Style"/>
        <family val="1"/>
      </rPr>
      <t xml:space="preserve"> Mbps DSL wireless Gigabit router with 3 external antenna</t>
    </r>
  </si>
  <si>
    <t>R6220</t>
  </si>
  <si>
    <r>
      <t>Dual Band</t>
    </r>
    <r>
      <rPr>
        <b/>
        <sz val="10"/>
        <color indexed="8"/>
        <rFont val="Bookman Old Style"/>
        <family val="1"/>
      </rPr>
      <t xml:space="preserve"> AC1200</t>
    </r>
    <r>
      <rPr>
        <sz val="10"/>
        <color indexed="8"/>
        <rFont val="Bookman Old Style"/>
        <family val="1"/>
      </rPr>
      <t xml:space="preserve"> Router with Gigabit and USB (Readyshare USB Storage)</t>
    </r>
    <r>
      <rPr>
        <b/>
        <sz val="10"/>
        <color indexed="10"/>
        <rFont val="Bookman Old Style"/>
        <family val="1"/>
      </rPr>
      <t>-------</t>
    </r>
    <r>
      <rPr>
        <b/>
        <sz val="9"/>
        <color indexed="10"/>
        <rFont val="Bookman Old Style"/>
        <family val="1"/>
      </rPr>
      <t>New Launched</t>
    </r>
  </si>
  <si>
    <t>R6300</t>
  </si>
  <si>
    <r>
      <rPr>
        <b/>
        <sz val="10"/>
        <rFont val="Bookman Old Style"/>
        <family val="1"/>
      </rPr>
      <t>Beamforming</t>
    </r>
    <r>
      <rPr>
        <sz val="10"/>
        <rFont val="Bookman Old Style"/>
        <family val="1"/>
      </rPr>
      <t xml:space="preserve"> Dual Band </t>
    </r>
    <r>
      <rPr>
        <b/>
        <sz val="10"/>
        <rFont val="Bookman Old Style"/>
        <family val="1"/>
      </rPr>
      <t>AC17500</t>
    </r>
    <r>
      <rPr>
        <sz val="10"/>
        <rFont val="Bookman Old Style"/>
        <family val="1"/>
      </rPr>
      <t xml:space="preserve"> Router with 4 Port</t>
    </r>
  </si>
  <si>
    <t>R7000</t>
  </si>
  <si>
    <r>
      <rPr>
        <b/>
        <sz val="10"/>
        <rFont val="Bookman Old Style"/>
        <family val="1"/>
      </rPr>
      <t>AC1900</t>
    </r>
    <r>
      <rPr>
        <sz val="10"/>
        <rFont val="Bookman Old Style"/>
        <family val="1"/>
      </rPr>
      <t xml:space="preserve"> </t>
    </r>
    <r>
      <rPr>
        <b/>
        <sz val="11"/>
        <color indexed="8"/>
        <rFont val="Bookman Old Style"/>
        <family val="1"/>
      </rPr>
      <t>Nighthawk</t>
    </r>
    <r>
      <rPr>
        <sz val="10"/>
        <rFont val="Bookman Old Style"/>
        <family val="1"/>
      </rPr>
      <t xml:space="preserve"> Smart 802.11ac Dual Band Gigabit WiFi Router</t>
    </r>
  </si>
  <si>
    <t>R8000</t>
  </si>
  <si>
    <r>
      <rPr>
        <b/>
        <sz val="11"/>
        <color indexed="8"/>
        <rFont val="Bookman Old Style"/>
        <family val="1"/>
      </rPr>
      <t>AC3200</t>
    </r>
    <r>
      <rPr>
        <sz val="11"/>
        <color indexed="8"/>
        <rFont val="Bookman Old Style"/>
        <family val="1"/>
      </rPr>
      <t xml:space="preserve"> WIFI Nighthawk X6 Tri-Band WiFi Router with</t>
    </r>
    <r>
      <rPr>
        <sz val="11"/>
        <rFont val="Bookman Old Style"/>
        <family val="1"/>
      </rPr>
      <t xml:space="preserve"> 1GHz dual core processor </t>
    </r>
  </si>
  <si>
    <t>ADSL/DSL  Router</t>
  </si>
  <si>
    <t>D500</t>
  </si>
  <si>
    <r>
      <rPr>
        <b/>
        <sz val="10"/>
        <rFont val="Bookman Old Style"/>
        <family val="1"/>
      </rPr>
      <t>N150</t>
    </r>
    <r>
      <rPr>
        <sz val="10"/>
        <rFont val="Bookman Old Style"/>
        <family val="1"/>
      </rPr>
      <t xml:space="preserve"> ADSL/DSL Router with two External Antennas  (work with both ISP technology ADSL &amp; DSL)</t>
    </r>
  </si>
  <si>
    <t>D1500</t>
  </si>
  <si>
    <r>
      <rPr>
        <b/>
        <sz val="10"/>
        <rFont val="Bookman Old Style"/>
        <family val="1"/>
      </rPr>
      <t>N300</t>
    </r>
    <r>
      <rPr>
        <sz val="10"/>
        <rFont val="Bookman Old Style"/>
        <family val="1"/>
      </rPr>
      <t xml:space="preserve"> ADSL/DSL Router with two External Antennas  (work wit`h both ISP technology ADSL &amp; DSL)</t>
    </r>
  </si>
  <si>
    <t>DGN1000</t>
  </si>
  <si>
    <r>
      <rPr>
        <b/>
        <sz val="10"/>
        <rFont val="Bookman Old Style"/>
        <family val="1"/>
      </rPr>
      <t>N150</t>
    </r>
    <r>
      <rPr>
        <sz val="10"/>
        <rFont val="Bookman Old Style"/>
        <family val="1"/>
      </rPr>
      <t xml:space="preserve"> ADSL Router</t>
    </r>
  </si>
  <si>
    <t>D3600</t>
  </si>
  <si>
    <r>
      <rPr>
        <b/>
        <sz val="10"/>
        <rFont val="Bookman Old Style"/>
        <family val="1"/>
      </rPr>
      <t xml:space="preserve">N600 </t>
    </r>
    <r>
      <rPr>
        <sz val="10"/>
        <rFont val="Bookman Old Style"/>
        <family val="1"/>
      </rPr>
      <t>ADSL/DSL Router Plus USB for wirelessly access &amp; share USB hard drive &amp; printer</t>
    </r>
    <r>
      <rPr>
        <b/>
        <sz val="9"/>
        <color indexed="10"/>
        <rFont val="Bookman Old Style"/>
        <family val="1"/>
      </rPr>
      <t>----New Launched</t>
    </r>
  </si>
  <si>
    <t>D6000</t>
  </si>
  <si>
    <r>
      <rPr>
        <b/>
        <sz val="10"/>
        <rFont val="Bookman Old Style"/>
        <family val="1"/>
      </rPr>
      <t>N750</t>
    </r>
    <r>
      <rPr>
        <sz val="10"/>
        <rFont val="Bookman Old Style"/>
        <family val="1"/>
      </rPr>
      <t xml:space="preserve"> ADSL/DSL Router Plus USB  for wirelessly access &amp; share USB hard drive &amp; printer</t>
    </r>
    <r>
      <rPr>
        <b/>
        <sz val="9"/>
        <color indexed="10"/>
        <rFont val="Bookman Old Style"/>
        <family val="1"/>
      </rPr>
      <t>---New Launched</t>
    </r>
  </si>
  <si>
    <t>D6300</t>
  </si>
  <si>
    <r>
      <rPr>
        <b/>
        <sz val="10"/>
        <rFont val="Bookman Old Style"/>
        <family val="1"/>
      </rPr>
      <t>Beamforming</t>
    </r>
    <r>
      <rPr>
        <sz val="10"/>
        <rFont val="Bookman Old Style"/>
        <family val="1"/>
      </rPr>
      <t xml:space="preserve"> AC1650 GIGABIT WIFI ADSL/DSL ROUTER (with printer support)</t>
    </r>
  </si>
  <si>
    <t>Range Extender</t>
  </si>
  <si>
    <t>WN1000RP</t>
  </si>
  <si>
    <t>150 MBPS Mobile Range Extender</t>
  </si>
  <si>
    <t>WN2000RPT</t>
  </si>
  <si>
    <t>300 Mbps Desktop Range Extender with 4-port Ethernet</t>
  </si>
  <si>
    <t>WN3000RP</t>
  </si>
  <si>
    <t>300 Mbps Mobile Range Extender with two External Antennas</t>
  </si>
  <si>
    <t>WN3500RP</t>
  </si>
  <si>
    <t>600 Mbps UNIVERSAL DUAL BAND WIFI Range Extender (USB port for Wireless Print)</t>
  </si>
  <si>
    <t>EX3700</t>
  </si>
  <si>
    <r>
      <t>AC750 Mbps Mobile Range Extender - Essential Edition--------</t>
    </r>
    <r>
      <rPr>
        <b/>
        <sz val="10"/>
        <rFont val="Bookman Old Style"/>
        <family val="1"/>
      </rPr>
      <t>New Launched</t>
    </r>
  </si>
  <si>
    <t>EX6100</t>
  </si>
  <si>
    <r>
      <rPr>
        <b/>
        <sz val="10"/>
        <color indexed="8"/>
        <rFont val="Bookman Old Style"/>
        <family val="1"/>
      </rPr>
      <t>AC750</t>
    </r>
    <r>
      <rPr>
        <sz val="10"/>
        <color indexed="8"/>
        <rFont val="Bookman Old Style"/>
        <family val="1"/>
      </rPr>
      <t xml:space="preserve"> Mbps UNIVERSAL Dual Band, Gigabit, 1-port, Wall-plug, External Antennas</t>
    </r>
  </si>
  <si>
    <t>Wireless Controller</t>
  </si>
  <si>
    <t>WC7520</t>
  </si>
  <si>
    <t>Prosafe 50 AP Wireless Controller</t>
  </si>
  <si>
    <t>Life Time</t>
  </si>
  <si>
    <t>Access Point</t>
  </si>
  <si>
    <t>WN203</t>
  </si>
  <si>
    <t>Prosafe 300 Mbps POE Access Point with two external Antennas</t>
  </si>
  <si>
    <t>WNAP210</t>
  </si>
  <si>
    <t>Prosafe 300 Mbps POE Access Point</t>
  </si>
  <si>
    <t>WNAP320</t>
  </si>
  <si>
    <t>Prosafe 300 Mbps POE Access Point with SMA Connecter</t>
  </si>
  <si>
    <t>WAC120</t>
  </si>
  <si>
    <r>
      <t>Prosafe 300 Mbps 802.11AC soho Access Point-------</t>
    </r>
    <r>
      <rPr>
        <b/>
        <sz val="9"/>
        <color indexed="10"/>
        <rFont val="Bookman Old Style"/>
        <family val="1"/>
      </rPr>
      <t>New Launched</t>
    </r>
  </si>
  <si>
    <t>2 Yr</t>
  </si>
  <si>
    <t>WNDAP350</t>
  </si>
  <si>
    <t>Prosafe 300 Mbps Dual Band Access Point Support simutaneously to 2.4 &amp; 5 Ghz</t>
  </si>
  <si>
    <t>WNDAP360</t>
  </si>
  <si>
    <t>Prosafe 300 Mbps POE Dual Band Access Point</t>
  </si>
  <si>
    <t>Wireless USB card</t>
  </si>
  <si>
    <t>WNA1000M</t>
  </si>
  <si>
    <t>150 Mbps USB Card (Micro)</t>
  </si>
  <si>
    <t>WNA3100M</t>
  </si>
  <si>
    <t>300 Mbps USB Card (Micro)</t>
  </si>
  <si>
    <t>A6200</t>
  </si>
  <si>
    <r>
      <t>AC1200. 802.11ac Dual Band Gigabit USB ADAPTER------</t>
    </r>
    <r>
      <rPr>
        <b/>
        <sz val="10"/>
        <color indexed="10"/>
        <rFont val="Bookman Old Style"/>
        <family val="1"/>
      </rPr>
      <t>New launched</t>
    </r>
  </si>
  <si>
    <t xml:space="preserve">10/ 100 Unmanage Switch </t>
  </si>
  <si>
    <t>FS208</t>
  </si>
  <si>
    <t>8 Port 10/100 Switch</t>
  </si>
  <si>
    <t>JFS516</t>
  </si>
  <si>
    <t xml:space="preserve">Prosafe 16 Port 10/100 Rackmount Switch </t>
  </si>
  <si>
    <t>JFS524</t>
  </si>
  <si>
    <t>Prosafe 24 Port 10/100 Rackmount Switch</t>
  </si>
  <si>
    <t>10/100 Manage Switch</t>
  </si>
  <si>
    <t>FS726T</t>
  </si>
  <si>
    <t>Prosafe 10/100 Mbps, 24+2 Gigabit Smart Switch</t>
  </si>
  <si>
    <t>FS750T2</t>
  </si>
  <si>
    <t>Prosafe 10/100 Mbps, 48+2 Gigabit Smart Switch</t>
  </si>
  <si>
    <t>10/100/1000 Un-Managed Giga Switch</t>
  </si>
  <si>
    <t>GS608</t>
  </si>
  <si>
    <t>8 Port 10/100/1000 Unmanage Giga Switch</t>
  </si>
  <si>
    <t>GS108E</t>
  </si>
  <si>
    <t>Prosafe 8 Port 10/100/1000 Giga Semi-Manage Switch</t>
  </si>
  <si>
    <t>JGS516</t>
  </si>
  <si>
    <t>Prosafe 16 Port 10/100/1000 Giga Unmanage Switch (Call for best deal)</t>
  </si>
  <si>
    <t>JGS524</t>
  </si>
  <si>
    <t>Prosafe 24 Port 10/100/1000 Giga Rackmount Unmanage Switch (Call for best deal)</t>
  </si>
  <si>
    <t>10/100/1000 Managed Switch</t>
  </si>
  <si>
    <t>GS108T</t>
  </si>
  <si>
    <t>Prosafe 8Port 10/100/1000 Mbps Smart Gigabit Switch</t>
  </si>
  <si>
    <t>GS724T</t>
  </si>
  <si>
    <r>
      <t>Prosafe 24Port 10/100/1000 Mbps</t>
    </r>
    <r>
      <rPr>
        <b/>
        <sz val="10"/>
        <rFont val="Bookman Old Style"/>
        <family val="1"/>
      </rPr>
      <t xml:space="preserve"> Layer2</t>
    </r>
    <r>
      <rPr>
        <sz val="10"/>
        <rFont val="Bookman Old Style"/>
        <family val="1"/>
      </rPr>
      <t xml:space="preserve"> Gigabit Switch with 2SFP</t>
    </r>
  </si>
  <si>
    <t>GS748T</t>
  </si>
  <si>
    <t>Prosafe 48Port 10/100/1000 Mbps Smart Gigabit Switch with 4SFP</t>
  </si>
  <si>
    <r>
      <t xml:space="preserve">10/100 </t>
    </r>
    <r>
      <rPr>
        <b/>
        <sz val="11"/>
        <color indexed="10"/>
        <rFont val="Bookman Old Style"/>
        <family val="1"/>
      </rPr>
      <t>POE</t>
    </r>
    <r>
      <rPr>
        <b/>
        <sz val="11"/>
        <rFont val="Bookman Old Style"/>
        <family val="1"/>
      </rPr>
      <t xml:space="preserve"> Switch</t>
    </r>
  </si>
  <si>
    <t>FS108P</t>
  </si>
  <si>
    <t xml:space="preserve">Prosafe 8 Port 10/100 (4PoE + 4Normal) PoE Switch </t>
  </si>
  <si>
    <t>FS116P</t>
  </si>
  <si>
    <t>Prosafe 16 Port 10/100 (8PoE +8 Normal) PoE Switch</t>
  </si>
  <si>
    <t>FS728TP</t>
  </si>
  <si>
    <t>Prosafe 24 Port 10/100 All PoE Smart L2 Switch + 4 Combo Port</t>
  </si>
  <si>
    <r>
      <t xml:space="preserve">10/100/1000 </t>
    </r>
    <r>
      <rPr>
        <b/>
        <sz val="11"/>
        <color indexed="10"/>
        <rFont val="Bookman Old Style"/>
        <family val="1"/>
      </rPr>
      <t>PoE</t>
    </r>
    <r>
      <rPr>
        <b/>
        <sz val="11"/>
        <rFont val="Bookman Old Style"/>
        <family val="1"/>
      </rPr>
      <t xml:space="preserve"> Switch</t>
    </r>
  </si>
  <si>
    <t>GS108P</t>
  </si>
  <si>
    <t>Prosafe 8 Port 10/100/1000 (4PoE + 4Giga) PoE Switch</t>
  </si>
  <si>
    <t>GS108PE</t>
  </si>
  <si>
    <t>Prosafe 8 Port 10/100/1000 (4PoE + 4Giga) PoE Switch with Vlan Suport</t>
  </si>
  <si>
    <t>GS110TP</t>
  </si>
  <si>
    <t>Prosafe 8 Port 10/100/1000 PoE + 2SFP Smart L2 Switch</t>
  </si>
  <si>
    <t>GS728TP</t>
  </si>
  <si>
    <t>Prosafe 24 Port 10/100/1000 PoE (First 8 Port PoE+) + 4 SFP Smart L2 Switch</t>
  </si>
  <si>
    <t>NAS - Storage</t>
  </si>
  <si>
    <t>RN10200</t>
  </si>
  <si>
    <r>
      <t xml:space="preserve">READYNAS 102 </t>
    </r>
    <r>
      <rPr>
        <b/>
        <sz val="10"/>
        <color indexed="8"/>
        <rFont val="Bookman Old Style"/>
        <family val="1"/>
      </rPr>
      <t>Desktop</t>
    </r>
    <r>
      <rPr>
        <sz val="10"/>
        <color indexed="8"/>
        <rFont val="Bookman Old Style"/>
        <family val="1"/>
      </rPr>
      <t xml:space="preserve"> (2bay, DISKLESS) - SOHO Series (Support 5-10 users)</t>
    </r>
  </si>
  <si>
    <t>RN10400</t>
  </si>
  <si>
    <t>READYNAS 104 Desktop (4bay, DISKLESS) - SOHO Series (Support 5-10 users)</t>
  </si>
  <si>
    <t>RN31200</t>
  </si>
  <si>
    <t>READYNAS 312 Desktop (2bay, DISKLESS) - Business Series (Support up-to 25 Users)</t>
  </si>
  <si>
    <t>RN31400</t>
  </si>
  <si>
    <t>READYNAS 314 Desktop (4bay, DISKLESS) - Business Series (Support up-to 25 Users)</t>
  </si>
  <si>
    <t>RN31600</t>
  </si>
  <si>
    <t>READYNAS 316 Desktop (6bay, DISKLESS) - Business Series (Support up-to 25 Users)</t>
  </si>
  <si>
    <t>RN51600</t>
  </si>
  <si>
    <t>READYNAS 516 Desktop (6bay, DISKLESS) - Business Series (Support up-to 250 Users)</t>
  </si>
  <si>
    <t>RN716X</t>
  </si>
  <si>
    <r>
      <t xml:space="preserve">READYNAS 716 </t>
    </r>
    <r>
      <rPr>
        <b/>
        <sz val="10"/>
        <color indexed="8"/>
        <rFont val="Bookman Old Style"/>
        <family val="1"/>
      </rPr>
      <t>Desktop</t>
    </r>
    <r>
      <rPr>
        <sz val="10"/>
        <color indexed="8"/>
        <rFont val="Bookman Old Style"/>
        <family val="1"/>
      </rPr>
      <t xml:space="preserve"> (6bay, DISKLESS) - Business Series (Support up-to</t>
    </r>
    <r>
      <rPr>
        <b/>
        <sz val="10"/>
        <color indexed="8"/>
        <rFont val="Bookman Old Style"/>
        <family val="1"/>
      </rPr>
      <t xml:space="preserve"> 500 Users)……With 10G Port</t>
    </r>
  </si>
  <si>
    <t>RN3220</t>
  </si>
  <si>
    <r>
      <t xml:space="preserve">ReadyNAS 3220 </t>
    </r>
    <r>
      <rPr>
        <b/>
        <sz val="10"/>
        <color indexed="8"/>
        <rFont val="Bookman Old Style"/>
        <family val="1"/>
      </rPr>
      <t xml:space="preserve">2U RackMount </t>
    </r>
    <r>
      <rPr>
        <sz val="10"/>
        <color indexed="8"/>
        <rFont val="Bookman Old Style"/>
        <family val="1"/>
      </rPr>
      <t>12-Bay Diskless - Business Series (Support up-to 250 Users)</t>
    </r>
  </si>
  <si>
    <t>VPN Firewall Routers</t>
  </si>
  <si>
    <t>FVS318G</t>
  </si>
  <si>
    <t>Prosafe 8 PORT GIGA PORT WITH VPN FIREWALL</t>
  </si>
  <si>
    <t>FVS336G</t>
  </si>
  <si>
    <t>ProSafe Gigabit VPN Firewall 25 with 4 Giga LAN &amp; Dual WAN Port</t>
  </si>
  <si>
    <t>SRX5308</t>
  </si>
  <si>
    <t>Prosafe Quad(4) WAN Gigabit SSL VPN Firewall</t>
  </si>
  <si>
    <t>Note: Pls contact for Netgear full product range prices.</t>
  </si>
  <si>
    <t>NETGEAR</t>
  </si>
  <si>
    <t>CONTACT - TECH ZONE</t>
  </si>
  <si>
    <t>PRODOT  RIBBION   12.7 X 4 MTR</t>
  </si>
  <si>
    <t>PRODOT  RIBBION   12.7 X 8 MTR</t>
  </si>
  <si>
    <t>PRODOT  RIBBION   12.7 X 15 MTR</t>
  </si>
  <si>
    <t>PRODOT  RIBBION  6 X 10 MTR  (PASS BOOK)</t>
  </si>
  <si>
    <t>Citizen MD 910 ,911, ID-3110, Epson ERC 105</t>
  </si>
  <si>
    <t>Bradma CT 2100 / Citizen DP 610, 611, 612, 612G, 614, 617, 617G, 630</t>
  </si>
  <si>
    <t>Epson DLQ 3500</t>
  </si>
  <si>
    <t>Epson  150II,M150I,M160,M163,M164</t>
  </si>
  <si>
    <t>Epson  M150,160,161,163,164,185,190,191,192,HX20,HX40,ERC-80.22</t>
  </si>
  <si>
    <t>Epson Diebold 1060 ATM</t>
  </si>
  <si>
    <t>Epson  290,M290,TM290</t>
  </si>
  <si>
    <t>Epson ERC 30/34 / CASH REGISTER/5600 / TMU 220</t>
  </si>
  <si>
    <t>WEP DR 400</t>
  </si>
  <si>
    <t>Epson FX100,100+,1000,150,286,286E,Lx1000,Lx1170,Mx100,LX3660</t>
  </si>
  <si>
    <t>Epson Rx100,FX 1050,185/ERC 08,8755,1170,1180,T-750.</t>
  </si>
  <si>
    <t>WEP EX 200,200+,200DX,200SX,330,330+,330+DX,1040,1050,1050+</t>
  </si>
  <si>
    <t>WEP ,2050+,2050+DX,5400,WX 1050+ ,FX105, 1050, 1170</t>
  </si>
  <si>
    <t>GODREJ - 918,922,927,928,930 SANDUR 1320,1333</t>
  </si>
  <si>
    <t>TVSE  MSP 45,55,145,145+,155,155N,245,245XL/CL,255</t>
  </si>
  <si>
    <t>Citizen MSP15,25,45,55,Delta15c&amp;15, 220&amp;15,300 Action 2500</t>
  </si>
  <si>
    <t>Epson LQ1900K,1600K,1000K,1000,1050+,1000,1010,1050,1010C,1050C,1070</t>
  </si>
  <si>
    <t>Epson 1070+,1170, ERC 20,7754, 4500</t>
  </si>
  <si>
    <t>TVSE Calligra,MSP335,345,345 Classic,355,355 XL Classic,435,445</t>
  </si>
  <si>
    <t>WEP LQ 1050,1050+,1050+DX,1070,1170,1180+,2050,2050+,2090,2130,2130+,</t>
  </si>
  <si>
    <t>Citizen 224,224S,HQP 45,  OLYMPIA NP 136-24, NIXDROF ND 49</t>
  </si>
  <si>
    <t>Epson LQ 2090 / FX 2175,2190</t>
  </si>
  <si>
    <t>Epson LQ 2070/2180/2080,2170,Fx2170</t>
  </si>
  <si>
    <t>Epson LQ500,400,510,550,570,850,200,300,450,800,ERC 19,7753/TVSE MSP330,430</t>
  </si>
  <si>
    <t>Epson LQ 590 / FX 890</t>
  </si>
  <si>
    <t>Epson GX80,LX90,300,MX,ERC 04,FX80,80+,85,86E, 800, 810, 850,870,880</t>
  </si>
  <si>
    <t>TVSE MSP 230,235240,240+,240Classic,250,250 XL Classic</t>
  </si>
  <si>
    <t>WEP EX 900,LX 700,700 SX,700 DX,700,800,800DX / 70 / 850</t>
  </si>
  <si>
    <t>Citizen HSP 500 / L &amp; T TORNADO 600, PANASONIC ICXP 1170</t>
  </si>
  <si>
    <t>Lipi Tally 2140,2145,2245,2250</t>
  </si>
  <si>
    <t>LIPI Tally 2265 Plus / 2280 Plus</t>
  </si>
  <si>
    <t>Lipi 2130 / 2340</t>
  </si>
  <si>
    <t>M.Tally 600,645,661,660,690,691,6045,6050,6050L,6090,6100,L,6140,41 Data 6617,18</t>
  </si>
  <si>
    <t>M.Tally 230,240,250,300,340,350,400,460,490,T2155,2070,2170,2280,2265</t>
  </si>
  <si>
    <t>Tally 6215, 6306, 6218, 6312, 6300</t>
  </si>
  <si>
    <t>NCR 5682/5685</t>
  </si>
  <si>
    <t>NRC 5682 / 5685</t>
  </si>
  <si>
    <t>OLIVETTI PR 02</t>
  </si>
  <si>
    <t>IBM 6400 / HI 167P150,300,3020,40,4280,600,6040,80,6240,80,900,9005,9,12,5000, SERIES &amp; WEP all models-GOLD SERIES</t>
  </si>
  <si>
    <t>Panasonic KXP-115, 1000,50,80,81,82,83,90,91,1091I,92,1121,23,24,50,80,90,91,1592,95, R 500</t>
  </si>
  <si>
    <t>SEIMENSE Nixdorf 4915 / WEP -  ND 4915 / LIPI T 5023, STAR BP 3000</t>
  </si>
  <si>
    <t>STAR SP 300</t>
  </si>
  <si>
    <t>Star SP 300</t>
  </si>
  <si>
    <t>TVSE SPEED 40</t>
  </si>
  <si>
    <t>TVSE DP 5000 / DL 3800</t>
  </si>
  <si>
    <t>WEP HQ 1600/2600    (GUIDE)</t>
  </si>
  <si>
    <t>Seikosha S10,SBP10,6000,7800II,9000,FB 840,9000,5780,7800, FB840, 900,18A/Data8524/GODREJ G-Dot1412,21 WEP HQ 2000/2100/2400/2400+</t>
  </si>
  <si>
    <t>WEP HQ 540,LQ 540 / SEIKOSHA SL 90</t>
  </si>
  <si>
    <t>Seikosha SP 600, 800,2400,2000,1600,12000,1000,1200 / GODREJ GX 2400 
WEP LX240,540,540DX</t>
  </si>
  <si>
    <t>WEP TX40, BOUNTY BP 40 / Star SP 200</t>
  </si>
  <si>
    <t>OKI DATA ML520,521,590,591,/Printec PR9330,9350 / TVSE 6040,6045,6595 /</t>
  </si>
  <si>
    <t>CITIZEN MD 910</t>
  </si>
  <si>
    <t xml:space="preserve">CITIZEN DP 600 </t>
  </si>
  <si>
    <t>EPSON DFX 5000/8000</t>
  </si>
  <si>
    <t>EPSON DFX 9000</t>
  </si>
  <si>
    <t>EPSON DLQ 3500</t>
  </si>
  <si>
    <t>EPSON ERC 03</t>
  </si>
  <si>
    <t>EPSON ERC 09/ERC 22</t>
  </si>
  <si>
    <t>EPSON ERC 11</t>
  </si>
  <si>
    <t>EPSON ERC 18</t>
  </si>
  <si>
    <t>EPSON ERC 23</t>
  </si>
  <si>
    <t>EPSON ERC 27</t>
  </si>
  <si>
    <t>EPSON ERC 38 (BLACK)</t>
  </si>
  <si>
    <t>EPSON ERC 39</t>
  </si>
  <si>
    <t>EPSON ERC O5</t>
  </si>
  <si>
    <t>EPSON FX 105</t>
  </si>
  <si>
    <t>EPSON FX 890/LQ 590</t>
  </si>
  <si>
    <t>EPSON FX 980</t>
  </si>
  <si>
    <t>EPSON LQ 1050</t>
  </si>
  <si>
    <t>EPSON LX 800</t>
  </si>
  <si>
    <t>EPSON LQ 2170/2180</t>
  </si>
  <si>
    <t>EPSON LQ 300/800</t>
  </si>
  <si>
    <t>12.7 X 24 (HD-ACW)</t>
  </si>
  <si>
    <t>12.7 X 15 (HD-ACW)</t>
  </si>
  <si>
    <t>12.7 X 40 (HD-CW)</t>
  </si>
  <si>
    <t>12.7 X 15 (ACW)</t>
  </si>
  <si>
    <t>12.7 X 16 (HD-CW)</t>
  </si>
  <si>
    <t>12.7 X 20 (HD-ACW)</t>
  </si>
  <si>
    <t>12.7 X 16 (HD-ACW)</t>
  </si>
  <si>
    <t>12.7 X 16 (CW)</t>
  </si>
  <si>
    <t>4 X 0.2 (SL-SHD)</t>
  </si>
  <si>
    <t>12.7 X 4</t>
  </si>
  <si>
    <t>12.7 X 8 (ACW)</t>
  </si>
  <si>
    <t>10 X 2</t>
  </si>
  <si>
    <t>12.7 X 4 (ACW)</t>
  </si>
  <si>
    <t>12.7 X 10 (ACW)</t>
  </si>
  <si>
    <t>12.7 X 12 (CW)</t>
  </si>
  <si>
    <t>4 X 0.205 (SL-SHD)</t>
  </si>
  <si>
    <t>12.7 X 8 (HD-ACW)</t>
  </si>
  <si>
    <t xml:space="preserve">25.4 X 12  </t>
  </si>
  <si>
    <t>12.7 X 70 (HD-ACW)</t>
  </si>
  <si>
    <t>12.7 X 40 (HD-ACW)</t>
  </si>
  <si>
    <t>12.7 X 6 (CW)</t>
  </si>
  <si>
    <t>L&amp;T PARAGON L 36</t>
  </si>
  <si>
    <t>LIPI MT 2265+/2280+</t>
  </si>
  <si>
    <t>LIPI MT 6215/6306</t>
  </si>
  <si>
    <t>LIPI PP 407</t>
  </si>
  <si>
    <t>12.7 X 8 (CW)</t>
  </si>
  <si>
    <t>20 X 30 (CW)</t>
  </si>
  <si>
    <t>31.5 X 50 (ACW)</t>
  </si>
  <si>
    <t>25.4 X 40 (ACW)</t>
  </si>
  <si>
    <t>12.7 X1 6 (HD-ACW)</t>
  </si>
  <si>
    <t>12.7 X 20 (HD-CW)</t>
  </si>
  <si>
    <t>PRINTRONIX P 300</t>
  </si>
  <si>
    <t>PANASONIC KXP170</t>
  </si>
  <si>
    <t>PANASONIC KXP1624</t>
  </si>
  <si>
    <t>OLIVETTI PR 50</t>
  </si>
  <si>
    <t>OLIVETTI PR 04</t>
  </si>
  <si>
    <t>OLIVETTI PR 02/NE</t>
  </si>
  <si>
    <t>6.35 X 15 (CW)</t>
  </si>
  <si>
    <t>10 X 10 (ACW)</t>
  </si>
  <si>
    <t>6.35 X 2.2 (SL-SHD)</t>
  </si>
  <si>
    <t>8 X 1.8 (SL-SHD)</t>
  </si>
  <si>
    <t>10 X 1.6 (SL-SHD)</t>
  </si>
  <si>
    <t>12.7 X 21 (HD-CW)</t>
  </si>
  <si>
    <t>25.4 X 40</t>
  </si>
  <si>
    <t>SIEMENS DORF ND 06/07</t>
  </si>
  <si>
    <t>11 X 6 (ACW)</t>
  </si>
  <si>
    <t>SIEMENS ND 4905/95</t>
  </si>
  <si>
    <t>10 X 20 (ACW)</t>
  </si>
  <si>
    <t>SIEMENS ND 4915</t>
  </si>
  <si>
    <t>STAR NX 500</t>
  </si>
  <si>
    <t>12.7 X 15 (CW)</t>
  </si>
  <si>
    <t>12.7 X 6 (ACW)</t>
  </si>
  <si>
    <t>STD/ PCO SPOOL</t>
  </si>
  <si>
    <t>12.7 X 5</t>
  </si>
  <si>
    <t>TVSE 5650</t>
  </si>
  <si>
    <t>TVSE CALLIGRA Q 25</t>
  </si>
  <si>
    <t>8 X 20 (HD)</t>
  </si>
  <si>
    <t>TVSE DP 10000</t>
  </si>
  <si>
    <t>25.4  X 40 (ACW)</t>
  </si>
  <si>
    <t>TVSE DP 4000</t>
  </si>
  <si>
    <t>12.7 X 8 (HD-CW)</t>
  </si>
  <si>
    <t>12.7 X 6 (HD-CW)</t>
  </si>
  <si>
    <t>TVSE HD 745/755</t>
  </si>
  <si>
    <t>TVSE HD 945/955</t>
  </si>
  <si>
    <t>8 X 2.2 mtr (SL-SHD)</t>
  </si>
  <si>
    <t>TVSE LSP 100</t>
  </si>
  <si>
    <t>8 X 12</t>
  </si>
  <si>
    <t>TVSE HD 40</t>
  </si>
  <si>
    <t>TVSE PROTON/PRO 900</t>
  </si>
  <si>
    <t>12.7 X 15 (HD-CW)</t>
  </si>
  <si>
    <t>6 X 20 (HD-CW)</t>
  </si>
  <si>
    <t>WIPRO DSI 5235</t>
  </si>
  <si>
    <t>WIPRO HQ 1020/1030</t>
  </si>
  <si>
    <t>12.7 X 18 (HD-CW)</t>
  </si>
  <si>
    <t>WIPRO HQ 1600/2600</t>
  </si>
  <si>
    <t>12.7 X 60 (HD-CW)</t>
  </si>
  <si>
    <t>WIPRO LQ 540 (80 COL)</t>
  </si>
  <si>
    <t>12.7 X 15 (HD)</t>
  </si>
  <si>
    <t>12.7 X 3 (CW)</t>
  </si>
  <si>
    <t>EPSON LQ 2090/FX 2175/2190</t>
  </si>
  <si>
    <t>LIPI TALLY 2245/2250/2145/2140</t>
  </si>
  <si>
    <t>LIPI TALLY 2340/2130</t>
  </si>
  <si>
    <t>LIPI MT 661/691/6090</t>
  </si>
  <si>
    <t>LIPI MT 360/2265/2280/2170/100</t>
  </si>
  <si>
    <t>PANASONIC KXP1150/1124/1123/R500</t>
  </si>
  <si>
    <t>TVSE HD 6045/6595/OKI 590</t>
  </si>
  <si>
    <t>WIPRO HQ 2000/2400/SEIKOSHA BP 5780</t>
  </si>
  <si>
    <t>WIPRO 2400/LX 240/SP800</t>
  </si>
  <si>
    <t>WIPRO TX 40/ Star SP 200</t>
  </si>
  <si>
    <t>Epson 2630 / 2640 / 2660 / ERC-18 / M 2630 / M 2640 / M 2660</t>
  </si>
  <si>
    <t xml:space="preserve">Epson ERC 23 / RP 256 / RP 267 / TM 270 </t>
  </si>
  <si>
    <t>Epson 210V / 220 / 240 / ERC-03 / M 220 / M 240</t>
  </si>
  <si>
    <t>Epson FX 980</t>
  </si>
  <si>
    <t>Epson DFX-9000</t>
  </si>
  <si>
    <t>Epson DFX-5000 / DFX-5000+ / DFX-8000 / DFX-8500</t>
  </si>
  <si>
    <t>L&amp;T Paragon 36, LC 24-200, XB 24-200, 24-250</t>
  </si>
  <si>
    <t>Lipi PP 404, 405, 407, 408</t>
  </si>
  <si>
    <t>Olivetti PR 04</t>
  </si>
  <si>
    <t>Olivetti PR 50, 54, 60, 460</t>
  </si>
  <si>
    <t>Panasonic 170, 1524, 1540, 1694, 3624, 3626, 3696, KXP140, 155, 1624, 1654, 2624, 2664, 2828</t>
  </si>
  <si>
    <t>Panasonic 170, 1694, 3626, 3696</t>
  </si>
  <si>
    <t>TVSE Proton, Pro 900</t>
  </si>
  <si>
    <t>TVSE Speed 40</t>
  </si>
  <si>
    <t>Siemens ND 4905 (Pass book writer)</t>
  </si>
  <si>
    <t>Star NX 500, TM 100</t>
  </si>
  <si>
    <t>STD Ribbon black or purple</t>
  </si>
  <si>
    <t>TVSE HD 5650 (Pass book writer)</t>
  </si>
  <si>
    <t>Citizen 200 GX, GX 145, Swift 9 X, SX, 24X</t>
  </si>
  <si>
    <t xml:space="preserve">Okidata ML 120, 172, 180, 182, 183, 184, 192, 193, 194, 240, 280, 320, 321, 350+, </t>
  </si>
  <si>
    <t>380, 390, 390+, 391, 391+, 520, 590, 5320s, ET 8330, 8320, 8328 TVSE 745, 755, 945, 955</t>
  </si>
  <si>
    <t>TVSE HD 945, 955</t>
  </si>
  <si>
    <t xml:space="preserve">Citizen 5200, 5800, 120d, 180d, 200gx, 230, GSX 130, 140, 140+, 190, 200, 220, 230, 240, 240 </t>
  </si>
  <si>
    <t>color, LSP 10, 180e, Swift 9, 24, 24s, 200, 240, 240c</t>
  </si>
  <si>
    <t>TVSE HD 40 (Pass book writer)</t>
  </si>
  <si>
    <t>Wipro DSI 5235, LQ 5253, LQ DSI 5235</t>
  </si>
  <si>
    <t>Seikosha SP 2400, 2415, 24551, SL 150</t>
  </si>
  <si>
    <t>Wipro 200sx, 300, 300dx, HQ EX 100sx, 1040, 2005x, HQ 1600, 2600, 200sx, 1020, 1020+, 1030, 1030+, 1030dx, 2005</t>
  </si>
  <si>
    <t xml:space="preserve">                                                                       Canon 303, 703, LBP2900, 3000, HP 2612A, Laser jet 1010, 1012, 1015,1018, 1020, 1022, 1300, 3015, 3020, 3030 All in one M1319, MFP 3050 All in one 3052, 3055, M1005 MFP</t>
  </si>
  <si>
    <t xml:space="preserve">PLH-2612  </t>
  </si>
  <si>
    <t xml:space="preserve">                                                                               Canon 326, 328, 6200 IC MF4410, 4450, 4412, 4420, 4550, 4570, D520, HP 278A, LaserJet P1566, P1567, P1568, P1569, P1606, P1606dn, P1607dn, P1608dn, P1609dn, LaserJet M1530, M1536dnf, M1537dnf, M1538dnf, M1539dnf</t>
  </si>
  <si>
    <t xml:space="preserve">PLH-278A </t>
  </si>
  <si>
    <t>PLH-436</t>
  </si>
  <si>
    <t>PLH-505A</t>
  </si>
  <si>
    <t xml:space="preserve">                                                                               HP laserjet pro 400 M401a, M401d, M401dn, M401dne, M401dw, M401n, M425dn
</t>
  </si>
  <si>
    <t>PLH-C280</t>
  </si>
  <si>
    <t xml:space="preserve">                                                                             HP LaserJetP3005, P3005d, P3005n, P3005dn, P3004, P3004N, P3004D, 3004DN, M3027, M3035 </t>
  </si>
  <si>
    <t xml:space="preserve">PLH-7551 </t>
  </si>
  <si>
    <t>PLH-6511</t>
  </si>
  <si>
    <t>OEM Cartridges</t>
  </si>
  <si>
    <t>Printer Series</t>
  </si>
  <si>
    <t xml:space="preserve">                                                                               Canon 310, 710, LBP 3410, LBP3460, HP 6511A, Laser jet 2400, 2410, 2420, 2420D, 2430 </t>
  </si>
  <si>
    <t xml:space="preserve">PLC-FX-9     </t>
  </si>
  <si>
    <t xml:space="preserve">                                                                             Canon 318, 718, LBP7200cd, 7200cdn, 7660cdn, 8380cdw, HP 530-533, CP2025n, 2025dn, 2025X, CM2320n, CM2320nf MFP    </t>
  </si>
  <si>
    <t xml:space="preserve">PLH-532Y </t>
  </si>
  <si>
    <t xml:space="preserve">                                                                                 HP 388A, LaserJet P1007, P1008, P1106, P1108, Laserjet pro M1136 MFP, 1213nf MFP, 1216nfh MFP</t>
  </si>
  <si>
    <t>PLH-388</t>
  </si>
  <si>
    <t>PLH-7115</t>
  </si>
  <si>
    <t xml:space="preserve">                                                                      HP435A, 436A &amp; 388A, LJ Pro M1120, 1522 series, M1136, 1213nf, 1216nfh, P1005, P1006, P1007, P1008, P1505, Canon 712, 912 &amp; 925, Canon LBP 3010, 3018, 3108, 6000, 6018B, MF3010  </t>
  </si>
  <si>
    <t xml:space="preserve">PLH-88 Univ </t>
  </si>
  <si>
    <t xml:space="preserve">                                                                          Canon 315, 715, LBP3310, LBP 3370, HP 7553A, LaserJet P2010, P2015, P2014, M2727NF MF </t>
  </si>
  <si>
    <t xml:space="preserve">PLH-7553 </t>
  </si>
  <si>
    <t xml:space="preserve">                                                                        Canon 308, 708, LBP3300, HP 5949A, Laser jet 1160, 1320, 3390, 3392  </t>
  </si>
  <si>
    <t xml:space="preserve">PLH-5949 </t>
  </si>
  <si>
    <t xml:space="preserve">                                                                         Canon EP 25, LBP 1210, HP Laser jet 1000, 1200,1200N, 1200SE, 1220, 3300, 3385, 7115A, MFP3310, MFP 3320, MFP, 3330 MFP, 3380 MFP, 1000W, 1005W, 1220</t>
  </si>
  <si>
    <t xml:space="preserve">PLH-3906  </t>
  </si>
  <si>
    <t xml:space="preserve">PLH-7516 </t>
  </si>
  <si>
    <t xml:space="preserve">PLH-5942  </t>
  </si>
  <si>
    <t xml:space="preserve">                                                                           Canon 318, 718, LBP7200cd, 7200cdn, 7660cdn, 8380cdw, HP 530-533, CP2025n, 2025dn, 2025X, CM2320n, CM2320nf MFP </t>
  </si>
  <si>
    <t xml:space="preserve">PLH-531C   </t>
  </si>
  <si>
    <t xml:space="preserve">                                                                         Canon 318, 718, LBP7200cd, 7200cdn, 7660cdn, 8380cdw, HP 530-533, CP2025n, 2025dn, 2025X, CM2320n, CM2320nf MFP    </t>
  </si>
  <si>
    <t xml:space="preserve">PLH-533M    </t>
  </si>
  <si>
    <t xml:space="preserve">                                                                          Canon 318, 718, LBP7200cd, 7200cdn, 7660cdn, 8380cdw, HP 530-533, CP2025n, 2025dn, 2025X, CM2320n, CM2320nf MFP </t>
  </si>
  <si>
    <t xml:space="preserve">PLH-530K    </t>
  </si>
  <si>
    <t xml:space="preserve">                                                                           Canon L100, L140, L160, MF 4140, MF 4150, MF 4270, MF 4320d, MF 4350d, MF 4370dn, MF 4380dn, MF 4680</t>
  </si>
  <si>
    <t>SAMSUNG COMPATIBLE CARTRIDGES</t>
  </si>
  <si>
    <t xml:space="preserve">                                                                           Canon 316, 716, LBP 5050, 5050N, HP 540-543, color CP1210, 1215, 1515, 1518, CM1312, CM1312NFI </t>
  </si>
  <si>
    <t xml:space="preserve">  PLH-540K</t>
  </si>
  <si>
    <t xml:space="preserve">PLH-542Y     </t>
  </si>
  <si>
    <t xml:space="preserve">                                                                            Canon 316, 716, LBP 5050, 5050N, HP 540-543, color CP1210, 1215, 1515, 1518, CM1312, CM1312NFI </t>
  </si>
  <si>
    <t xml:space="preserve">PLH-541C   </t>
  </si>
  <si>
    <t xml:space="preserve">PLH-543M  </t>
  </si>
  <si>
    <t>PLS-D109</t>
  </si>
  <si>
    <t xml:space="preserve">PLS-1710/4216  </t>
  </si>
  <si>
    <t xml:space="preserve">PLS-4200 </t>
  </si>
  <si>
    <t xml:space="preserve">PLS-3470 </t>
  </si>
  <si>
    <t>PLS-1043</t>
  </si>
  <si>
    <t>PLS-1053</t>
  </si>
  <si>
    <t xml:space="preserve">PLS-D101    </t>
  </si>
  <si>
    <t xml:space="preserve">PLS-D108  </t>
  </si>
  <si>
    <t xml:space="preserve">PLS- 1610/2010  </t>
  </si>
  <si>
    <t>LASER PRINTER TONER</t>
  </si>
  <si>
    <t>SAMSUNG 1610</t>
  </si>
  <si>
    <t>SAMSUNG 2850</t>
  </si>
  <si>
    <t>PCR</t>
  </si>
  <si>
    <t>PRINTERS</t>
  </si>
  <si>
    <t>SIZE</t>
  </si>
  <si>
    <t>DOT MATRIX PRINTER ACCESSORIES</t>
  </si>
  <si>
    <t xml:space="preserve">                                                                               Canon 313, 913, 3250, HP 436A, P1500, P1505, P1505N, 1522, M1120 MFP, M1120N MFP, M1522N MFP, M1522F MFP</t>
  </si>
  <si>
    <t xml:space="preserve">                                                                               Canon 319, 719, LBP 6300, 6650, HP 505A, LaserJet P2030, P2033, P2034, P2035, P2035n , P2036, P2037, 2050, P2050, P2053, P2054, P2055, P2056, P2057, P2053dn, P2053x, P2054dn, P2054x, P2055d, P2055dn, P2055x, P2056dn, P2056x, P2057dn, P2057x, P2055d</t>
  </si>
  <si>
    <t xml:space="preserve">                                                          Canon EP-A, LBP 440 , 460, 465, 660 Laser class 4000, 4500, L6000, HP LJ 5L, 5L Xtra, 5LFS, 6L, 6LSE, 6LXI, 6PSI, 3100, 3100SE, 3100XI, 3150, 3150SE, 3150XI, 3906F, </t>
  </si>
  <si>
    <t xml:space="preserve">                                                                         Canon LBP 309, 3500, 3900, HP LaserJet 5200, 5200n, 5200tn, 5200dtn, 5200L</t>
  </si>
  <si>
    <t xml:space="preserve">                                                                              HP LaserJet 4240, 4240n, 4250, 4250n, 4250dtn, 4250tn, 4250dtns, 4250dtnsl, 4350, 4350n, 4350L, 4350dtn. 4350tn, 4350dtnsl</t>
  </si>
  <si>
    <t xml:space="preserve">                                                                                                          Canon 316, 716, LBP 5050, 5050N, HP 540-543, color CP1210, 1215, 1515, 1518, CM1312, CM1312NFI </t>
  </si>
  <si>
    <t xml:space="preserve">                                                                          Samsung D 1043, ML1661, 1666,1676, 1866, SCX 3201, SCX 3218 , 1876 </t>
  </si>
  <si>
    <t xml:space="preserve">                                                                         Samsung D 109, SCX 4300  </t>
  </si>
  <si>
    <t xml:space="preserve">                                                                         Samsung D1053,  ML1911, 2526, 2581, SCX4600, 4623FN, SF651, 651P</t>
  </si>
  <si>
    <t xml:space="preserve">                                                           Gestetner DSM516PF, Lexmark X215 Savin AC104, Ricoh AC104, Samsung ML1510, ML1500, 1520, 1710, ML1710, 1740, 1745, 1750, 1755 SCX 4016, 4100, 4116, 4216, 4216F, SF560, 565P,MSYS750, 755P, Xerox- WCPE 16, PHASER 3130, 3120, 3115, 3121,3112, 3116  PE16</t>
  </si>
  <si>
    <t xml:space="preserve">                                                               Samsung D-101, ML 2165, 2165W, SCX3401,3405, 3405W, 3405FW, SF 760P,</t>
  </si>
  <si>
    <t xml:space="preserve">                                                                            Samsung 4200, SCX4200</t>
  </si>
  <si>
    <t xml:space="preserve">                                                                        Samsung D 108, ML1640, 1641, 2241 </t>
  </si>
  <si>
    <t xml:space="preserve">                                                                        Samsung ML3470B, 3470D, 3471ND</t>
  </si>
  <si>
    <r>
      <t xml:space="preserve">       </t>
    </r>
    <r>
      <rPr>
        <sz val="9"/>
        <color indexed="8"/>
        <rFont val="Arial"/>
        <family val="2"/>
      </rPr>
      <t xml:space="preserve">                                                                  Dell 1100, 1110, Samsung ML1610, ML1610, 1615, 1620, 2010, 2510, 2570, 2570N, 2571, Samsung SCX4521F, 4521, Xerox Phaser 3117, 3122, 3124, 3125 </t>
    </r>
  </si>
  <si>
    <t>12 A  Drum</t>
  </si>
  <si>
    <t>12 A PCR</t>
  </si>
  <si>
    <t>12 A Wiper &amp; Doctor Blade</t>
  </si>
  <si>
    <t>12 A Magnet Roller</t>
  </si>
  <si>
    <t>36 / 88 A  Drum</t>
  </si>
  <si>
    <t>36 / 88 PCR</t>
  </si>
  <si>
    <t>36 / 88 Magnet Roller</t>
  </si>
  <si>
    <t>36 / 88 Wiper &amp; Doctor Blade</t>
  </si>
  <si>
    <t xml:space="preserve">1610 / 1710 OPC  DRUM </t>
  </si>
  <si>
    <t>1610 / 1710 PCR</t>
  </si>
  <si>
    <t>1610 / 1710 Wiper &amp; Doctor Blade</t>
  </si>
  <si>
    <t>HP 120 Gm.</t>
  </si>
  <si>
    <t>HP 36 / 88 A - 75Gm</t>
  </si>
  <si>
    <t>Samsung / Xerox 80 Gm.</t>
  </si>
  <si>
    <t>Panasonic 100 Gm.</t>
  </si>
  <si>
    <t>Brother 100Gm.</t>
  </si>
  <si>
    <t>Ricoh 100 Gm.</t>
  </si>
  <si>
    <t>Epson 100 Gm.</t>
  </si>
  <si>
    <t>DRUM</t>
  </si>
  <si>
    <t>1666  Wiper &amp; Doctor Blade</t>
  </si>
  <si>
    <t>D101 Wiper &amp; Doctor Blade</t>
  </si>
  <si>
    <t xml:space="preserve">2420/P3005 Wiper &amp; Doctor Blade </t>
  </si>
  <si>
    <t>49 A Wiper &amp; Doctor Blade</t>
  </si>
  <si>
    <t>05 A Wiper &amp; Doctor Blade</t>
  </si>
  <si>
    <t>101 A PCR</t>
  </si>
  <si>
    <t>1666 PCR</t>
  </si>
  <si>
    <t>1010 A PCR</t>
  </si>
  <si>
    <t>1505 A Magnet Roller</t>
  </si>
  <si>
    <t>1320 A Magnet Roller</t>
  </si>
  <si>
    <t>1200/1300/1150  Magnet Roller</t>
  </si>
  <si>
    <t>116L  Drum</t>
  </si>
  <si>
    <t>2850  Drum</t>
  </si>
  <si>
    <t>11 A  Drum</t>
  </si>
  <si>
    <t>55 A  Drum</t>
  </si>
  <si>
    <t>505/05 A  Drum</t>
  </si>
  <si>
    <t>1043  Drum</t>
  </si>
  <si>
    <t>D101  Drum</t>
  </si>
  <si>
    <t>49 A  Drum</t>
  </si>
  <si>
    <t>15 A  Drum</t>
  </si>
  <si>
    <t>PRINTER LOWER ROLLER 1010/1020</t>
  </si>
  <si>
    <t>PRINTER LOWER ROLLER</t>
  </si>
  <si>
    <t>PRINTER LOWER ROLLER 1008/1007</t>
  </si>
  <si>
    <t>PRINTER LOWER ROLLER ML4100</t>
  </si>
  <si>
    <t>PRINTER LOWER ROLLER 1710/1610</t>
  </si>
  <si>
    <t>PRINTER LOWER ROLLER 1606/1505</t>
  </si>
  <si>
    <t>Xerox 3310/3312/3710 Chips</t>
  </si>
  <si>
    <t>ML/1916K/1910/2580NK SCX 4600</t>
  </si>
  <si>
    <t>Xerox 205 Chips</t>
  </si>
  <si>
    <t>Dell 1130 Chip</t>
  </si>
  <si>
    <t>Rs. 150/-</t>
  </si>
  <si>
    <t>Samsung 1053 Chips</t>
  </si>
  <si>
    <t>Rs. 140/-</t>
  </si>
  <si>
    <t>HP 1500 Chips</t>
  </si>
  <si>
    <t>RICHO 3510-3400 Chips</t>
  </si>
  <si>
    <t>Rs. 35/-</t>
  </si>
  <si>
    <t>ProDot 4 Miter Ribbion</t>
  </si>
  <si>
    <t>ProDot 2175 Cartridge</t>
  </si>
  <si>
    <t>ProDot 5235 Cartridge</t>
  </si>
  <si>
    <t>ProDot Speed 40 Cartridge</t>
  </si>
  <si>
    <t>ProDot Plq 20 Cartridge</t>
  </si>
  <si>
    <t>HP 06  A</t>
  </si>
  <si>
    <t>HP 78  A</t>
  </si>
  <si>
    <t>HP O5 A</t>
  </si>
  <si>
    <t>HP 11 A</t>
  </si>
  <si>
    <t>CANON FX  9</t>
  </si>
  <si>
    <t>HP 35  A</t>
  </si>
  <si>
    <t>HP 36  A</t>
  </si>
  <si>
    <t>HP 16  A</t>
  </si>
  <si>
    <t>SAMSUNG 1710</t>
  </si>
  <si>
    <t>SAMSUNG 1666</t>
  </si>
  <si>
    <t>SAMSUNG 4200</t>
  </si>
  <si>
    <t>SAMSUNG 4300</t>
  </si>
  <si>
    <t>CANON 925</t>
  </si>
  <si>
    <t>SAMSUNG 101</t>
  </si>
  <si>
    <t>SAMSUNG 1053</t>
  </si>
  <si>
    <t>SAMSUNG 205</t>
  </si>
  <si>
    <t>SAMSUNG 209</t>
  </si>
  <si>
    <t>HP 3050</t>
  </si>
  <si>
    <t>SAMSUNG 1640</t>
  </si>
  <si>
    <t>SAMSUNG DR 116 TONER UNIT</t>
  </si>
  <si>
    <t>SAMSUNG DR 116 DRUM UNIT</t>
  </si>
  <si>
    <t>Rs. 710/-</t>
  </si>
  <si>
    <t>Rs. 580/-</t>
  </si>
  <si>
    <t>Rs. 750/-</t>
  </si>
  <si>
    <t>Rs. 1950/-</t>
  </si>
  <si>
    <t>Rs. 600/-</t>
  </si>
  <si>
    <t>Rs. 1000/-</t>
  </si>
  <si>
    <t>Rs. 1150/-</t>
  </si>
  <si>
    <t>Rs. 2600/-</t>
  </si>
  <si>
    <t>Rs. 1600/-</t>
  </si>
  <si>
    <t>Rs. 1500/-</t>
  </si>
  <si>
    <t>Rs. 1750/-</t>
  </si>
  <si>
    <t xml:space="preserve"> Laser Toner Cartridges (OEM)</t>
  </si>
  <si>
    <t>CARTRIDGE  NO.</t>
  </si>
  <si>
    <t>802  BLACK</t>
  </si>
  <si>
    <t>802  COLOUR</t>
  </si>
  <si>
    <t>56  BLACK</t>
  </si>
  <si>
    <t>57  COLOUR</t>
  </si>
  <si>
    <t>40  BLACK</t>
  </si>
  <si>
    <t>41  COLOUR</t>
  </si>
  <si>
    <t>810  BLACK</t>
  </si>
  <si>
    <t>811  COLOUR</t>
  </si>
  <si>
    <t>818  BLACK</t>
  </si>
  <si>
    <t>818  COLOUR</t>
  </si>
  <si>
    <t>830  BLACK</t>
  </si>
  <si>
    <t>702  BLACK</t>
  </si>
  <si>
    <t>703  COLOUR</t>
  </si>
  <si>
    <t>88  BLACK</t>
  </si>
  <si>
    <t>98  COLOUR</t>
  </si>
  <si>
    <t>740  BLACK</t>
  </si>
  <si>
    <t>901  BLACK</t>
  </si>
  <si>
    <t>901  COLOUR</t>
  </si>
  <si>
    <t>CARTRIDGE</t>
  </si>
  <si>
    <t>Rs. 450/-</t>
  </si>
  <si>
    <t>Rs.650/-</t>
  </si>
  <si>
    <t>Rs.400/-</t>
  </si>
  <si>
    <t>Rs.350/-</t>
  </si>
  <si>
    <t>Rs.450/-</t>
  </si>
  <si>
    <t>Rs.600/-</t>
  </si>
  <si>
    <t>Rs.750/-</t>
  </si>
  <si>
    <t>Rs.550/-</t>
  </si>
  <si>
    <t>Rs.700/-</t>
  </si>
  <si>
    <t>Rs.480/-</t>
  </si>
  <si>
    <t>Rs.670/-</t>
  </si>
  <si>
    <t>Rs.575/-</t>
  </si>
  <si>
    <t>Inkjet Cartridges (OEM)</t>
  </si>
  <si>
    <t xml:space="preserve">            1500/-</t>
  </si>
  <si>
    <t xml:space="preserve">          1650/-</t>
  </si>
  <si>
    <t xml:space="preserve">         1750/-</t>
  </si>
  <si>
    <t xml:space="preserve">           2100/-</t>
  </si>
  <si>
    <t xml:space="preserve">         3300/-</t>
  </si>
  <si>
    <t xml:space="preserve">     1600/-</t>
  </si>
  <si>
    <t xml:space="preserve">          3350/-</t>
  </si>
  <si>
    <t xml:space="preserve">           3350/-</t>
  </si>
  <si>
    <t xml:space="preserve">           1650/-</t>
  </si>
  <si>
    <t xml:space="preserve">            1650/-</t>
  </si>
  <si>
    <t xml:space="preserve">           2000/-</t>
  </si>
  <si>
    <t xml:space="preserve">           1750/-</t>
  </si>
  <si>
    <t xml:space="preserve">     5500/-</t>
  </si>
  <si>
    <t xml:space="preserve">           3300/-</t>
  </si>
  <si>
    <t xml:space="preserve">         3250/-</t>
  </si>
  <si>
    <t xml:space="preserve">        3250/-</t>
  </si>
  <si>
    <t xml:space="preserve">          3250/-</t>
  </si>
  <si>
    <t xml:space="preserve">           3250/-</t>
  </si>
  <si>
    <t xml:space="preserve">      3000/-</t>
  </si>
  <si>
    <t xml:space="preserve">       3500/-</t>
  </si>
  <si>
    <t xml:space="preserve">       3000/-</t>
  </si>
  <si>
    <t xml:space="preserve">       2900/-</t>
  </si>
  <si>
    <t xml:space="preserve">      2450/-</t>
  </si>
  <si>
    <t xml:space="preserve">    3400/-</t>
  </si>
  <si>
    <t xml:space="preserve">       2700/-      </t>
  </si>
  <si>
    <t xml:space="preserve"> POWDER</t>
  </si>
  <si>
    <t>LASER &amp; INKJET CARTRIDGES</t>
  </si>
  <si>
    <t>LASER PRINTER DESCRIPTION</t>
  </si>
  <si>
    <t>DOT MATRIX PRINTER DESCRIPTION</t>
  </si>
  <si>
    <t>CLILK HERE FOR HOME PAGE</t>
  </si>
  <si>
    <t>Rs. 20/-</t>
  </si>
  <si>
    <t>Rs. 110/-</t>
  </si>
  <si>
    <t>Rs. 240/-</t>
  </si>
  <si>
    <t>PRODOT POWDER</t>
  </si>
  <si>
    <t>PRODOT DMP</t>
  </si>
  <si>
    <t>PRODOT COMPATIBLE CARTRIDGES</t>
  </si>
  <si>
    <t>PRINTER TONER CHIPS</t>
  </si>
  <si>
    <t>MAGNET ROLLER</t>
  </si>
  <si>
    <t xml:space="preserve"> WIPER &amp; DOCTOR BLADE</t>
  </si>
  <si>
    <t>RIBBION</t>
  </si>
  <si>
    <t>Rs. 725 /-</t>
  </si>
  <si>
    <t>Rs. /-</t>
  </si>
  <si>
    <t>Rs. 75-95/-</t>
  </si>
  <si>
    <t>Rs. 125-135 /-</t>
  </si>
  <si>
    <t>Rs. 210 /-</t>
  </si>
  <si>
    <t>Rs. 180 /-</t>
  </si>
  <si>
    <t>Rs. 240 /-</t>
  </si>
  <si>
    <t>Rs. 145 /-</t>
  </si>
  <si>
    <t>Rs. 140 /-</t>
  </si>
  <si>
    <t>Rs. 120 /-</t>
  </si>
  <si>
    <t>Rs. 235 /-</t>
  </si>
  <si>
    <t>PRINTER LOWER ROLLER 1022</t>
  </si>
  <si>
    <t>Rs. 250 /-</t>
  </si>
  <si>
    <t>Rs. 425 /-</t>
  </si>
  <si>
    <t>Rs. 300 /-</t>
  </si>
  <si>
    <t>Rs. 275 /-</t>
  </si>
  <si>
    <t>Rs. 105 /-</t>
  </si>
  <si>
    <t>Rs.  75 /-</t>
  </si>
  <si>
    <t>Rs. 45 /-</t>
  </si>
  <si>
    <t>15 A Wiper &amp; Doctor Blade</t>
  </si>
  <si>
    <t>Rs. 65 /-</t>
  </si>
  <si>
    <t>HP 36A</t>
  </si>
  <si>
    <t>Rs. 800 /-</t>
  </si>
  <si>
    <t>Rs.  875 /-</t>
  </si>
  <si>
    <t>Rs. 875  /-</t>
  </si>
  <si>
    <t>Samsung D101</t>
  </si>
  <si>
    <t>Samsung 1043</t>
  </si>
  <si>
    <t>Samsung D108</t>
  </si>
  <si>
    <t>Rs. 1125  /-</t>
  </si>
  <si>
    <t>Rs.  1350 /-</t>
  </si>
  <si>
    <t>Rs.  1325 /-</t>
  </si>
  <si>
    <t>HP 278A</t>
  </si>
  <si>
    <t>Rs. 750 /-</t>
  </si>
  <si>
    <t>HP 12A / 88A</t>
  </si>
  <si>
    <t>Rs. 625 / 725 -</t>
  </si>
  <si>
    <t>CANON  FX9</t>
  </si>
  <si>
    <t>HP 5A 280</t>
  </si>
  <si>
    <t>Rs.  950 / 950 -</t>
  </si>
  <si>
    <t>HP 100ml  INK BK/C/M/Y</t>
  </si>
  <si>
    <t>Rs.120 /-</t>
  </si>
  <si>
    <t>Rs. 175  /-</t>
  </si>
  <si>
    <t>Rs, 230 /-</t>
  </si>
  <si>
    <r>
      <t xml:space="preserve">CANON </t>
    </r>
    <r>
      <rPr>
        <b/>
        <sz val="8"/>
        <color rgb="FFC00000"/>
        <rFont val="Arial"/>
        <family val="2"/>
      </rPr>
      <t>+IMAGE</t>
    </r>
    <r>
      <rPr>
        <b/>
        <sz val="8"/>
        <color theme="1"/>
        <rFont val="Arial"/>
        <family val="2"/>
      </rPr>
      <t xml:space="preserve"> INK BK/C/Y/M</t>
    </r>
  </si>
  <si>
    <r>
      <t xml:space="preserve">CANON </t>
    </r>
    <r>
      <rPr>
        <b/>
        <sz val="8"/>
        <color rgb="FFC00000"/>
        <rFont val="Arial"/>
        <family val="2"/>
      </rPr>
      <t xml:space="preserve"> LYZON</t>
    </r>
    <r>
      <rPr>
        <b/>
        <sz val="8"/>
        <color theme="1"/>
        <rFont val="Arial"/>
        <family val="2"/>
      </rPr>
      <t xml:space="preserve"> INK BK/C/M/Y</t>
    </r>
  </si>
  <si>
    <t>BROTHER INK BK/C/M/Y</t>
  </si>
  <si>
    <t>Rs, 90  /-</t>
  </si>
  <si>
    <t>EPSON ORG L210 BK/C/M/Y</t>
  </si>
  <si>
    <t>Rs, 390 /-</t>
  </si>
  <si>
    <t>EPSON ORG L800 BK/C/M/Y</t>
  </si>
  <si>
    <t>Rs, 575 /-</t>
  </si>
  <si>
    <t xml:space="preserve"> ProDot 88 A  Drum</t>
  </si>
  <si>
    <t>Rs. 75 /-</t>
  </si>
  <si>
    <t>RS. 85/-</t>
  </si>
  <si>
    <t>Rs. 90 /-</t>
  </si>
  <si>
    <t>Rs. 105/-</t>
  </si>
  <si>
    <t>Rs. 1055 /-</t>
  </si>
  <si>
    <t>Rs. 85 /-</t>
  </si>
  <si>
    <t>Rs. 80-95 /-</t>
  </si>
  <si>
    <t>Rs. 85-95 /-</t>
  </si>
  <si>
    <t>Rs. 75-85 /-</t>
  </si>
  <si>
    <t>MOP</t>
  </si>
  <si>
    <t>Contact Scanner Z3220</t>
  </si>
  <si>
    <t>I-702s-HW 7.2 MBPS - PLUG N PLAY</t>
  </si>
  <si>
    <t>I-42h 42 MBPS - PLUG N PLAY</t>
  </si>
  <si>
    <t>USB DVD Writer ( EXTERNAL )</t>
  </si>
  <si>
    <t xml:space="preserve">Irvine's internal and external optical drives are ideal to periodically back up and </t>
  </si>
  <si>
    <t xml:space="preserve">archive your data in Blu-ray, DVD or CD, preventing content from being altered </t>
  </si>
  <si>
    <t>or erased - even in the event of a critical system failure.</t>
  </si>
  <si>
    <t>M - Power 2 ( 2500 MAH ) (TAX 15%)</t>
  </si>
  <si>
    <t>M - Power 5 ( 5200 MAH ) (TAX 15%)</t>
  </si>
  <si>
    <t>M - Power 11 ( 11000 MAH ) (TAX 15%)</t>
  </si>
  <si>
    <t>M - Power 13 ( 13000 MAH ) (TAX 15%)</t>
  </si>
  <si>
    <t>P - Power 6 (6000 MAH) (TAX 15%)</t>
  </si>
  <si>
    <t>P - Power 10 (10000 MAH) (TAX 15%)</t>
  </si>
  <si>
    <t>TRAVEL ADAPTER</t>
  </si>
  <si>
    <t>IR-WTA01</t>
  </si>
  <si>
    <t>IR-WTA02</t>
  </si>
  <si>
    <t>LAPTOP BATTERIES **</t>
  </si>
  <si>
    <t>Various Model's Batteries of All Brand (Replacement) under " IRIVNE "...</t>
  </si>
  <si>
    <t>Laptop Batteries for Acer 4710; 4741</t>
  </si>
  <si>
    <t>Laptop Batteries for Compaq / HP DV2000; DV4; CQ42;</t>
  </si>
  <si>
    <t>Laptop Batteries for DELL 5010; A840; 1525; D630;</t>
  </si>
  <si>
    <t>Laptop Batteries for IBM / Lenovo G430; G460;</t>
  </si>
  <si>
    <t>LAPTOP ADAPTOR</t>
  </si>
  <si>
    <t>Irvine's Adaptor/ Charger 65W ACER/HP/LENOVO</t>
  </si>
  <si>
    <t>Irvine's Adaptor/ Charger 90W ACER/HP/LENOVO</t>
  </si>
  <si>
    <t>LAPTOP KEYBOARDS **</t>
  </si>
  <si>
    <t>Available all models of keyboards</t>
  </si>
  <si>
    <t>LAPTOP DVD WRITER (INTERNAL) **</t>
  </si>
  <si>
    <r>
      <t xml:space="preserve">Features: </t>
    </r>
    <r>
      <rPr>
        <sz val="12"/>
        <color indexed="8"/>
        <rFont val="Arial Unicode MS"/>
        <family val="2"/>
      </rPr>
      <t>�</t>
    </r>
    <r>
      <rPr>
        <sz val="12"/>
        <color indexed="8"/>
        <rFont val="Calibri"/>
        <family val="2"/>
      </rPr>
      <t xml:space="preserve"> Irvine - SATA interface, 12.7mm height and high efficient power</t>
    </r>
  </si>
  <si>
    <t xml:space="preserve"> saving modes for notebook computer use</t>
  </si>
  <si>
    <r>
      <rPr>
        <b/>
        <sz val="12"/>
        <color indexed="8"/>
        <rFont val="Calibri"/>
        <family val="2"/>
      </rPr>
      <t>*** Condition Apply</t>
    </r>
    <r>
      <rPr>
        <sz val="12"/>
        <color indexed="8"/>
        <rFont val="Calibri"/>
        <family val="2"/>
      </rPr>
      <t xml:space="preserve"> : Prices varies from model to model. Prices subject to Minimum order quantity.</t>
    </r>
  </si>
  <si>
    <t>Warranty differ from product to product. Offer valid for particular month or end earlier at promoters will.</t>
  </si>
  <si>
    <t>DVR,LED &amp; ROUTER ADAPTOR</t>
  </si>
  <si>
    <t>THESE LIST IS FOR YOUR REFERENCE YOU MAY CALL US FOR BEST WORKING PRICE</t>
  </si>
  <si>
    <t>A180X</t>
  </si>
  <si>
    <t>• ALL THESE ARE NEW PRODUCTS</t>
  </si>
  <si>
    <t>IRVINE USB SLIM DVD R/W</t>
  </si>
  <si>
    <t xml:space="preserve">*** DELL KEYBOARD &amp; MOUSE ***  </t>
  </si>
  <si>
    <t>ARTIS 600VA 2YR PCB 2YR BATTERY WRT</t>
  </si>
  <si>
    <t>D-Link  Price List</t>
  </si>
  <si>
    <t>DWA-123</t>
  </si>
  <si>
    <t>D-Link passive Price List</t>
  </si>
  <si>
    <t>Cat 5e+</t>
  </si>
  <si>
    <t>Patch Panel Cat 5e UTP Keystone Type- 24 Port-Fully Loaded</t>
  </si>
  <si>
    <t>Cat 6</t>
  </si>
  <si>
    <t>CAT6 UTP 24AWG PATCH CORD:1M,Plug 30U' Snagless</t>
  </si>
  <si>
    <t>CAT6 UTP 24AWG PATCH CORD:2M,Plug 30U' Snagless</t>
  </si>
  <si>
    <t>CAT6 UTP 24AWG PATCH CORD:3M,Plug 30U' Snagless</t>
  </si>
  <si>
    <t>BACK BOX -(Surface Mount Box) to be used along with Face plate</t>
  </si>
  <si>
    <t>D-LINK PASSIVE</t>
  </si>
  <si>
    <t>LAP CARE</t>
  </si>
  <si>
    <t>Category</t>
  </si>
  <si>
    <t>Item Description</t>
  </si>
  <si>
    <t>Lapcare Alfa, USB Multimedia Keyboard</t>
  </si>
  <si>
    <t>Lapcare Mini Keyboard</t>
  </si>
  <si>
    <t>Lapcare Solo WKB 700</t>
  </si>
  <si>
    <t>Mouse</t>
  </si>
  <si>
    <t>Lapcare Optical Mouse L-70</t>
  </si>
  <si>
    <t>Lapcare Cleaning Kit (Suction Balloon )</t>
  </si>
  <si>
    <t>Inverter</t>
  </si>
  <si>
    <t>Lapcare Power Invertor With USB 150W</t>
  </si>
  <si>
    <t>Lapcare Dual USB Car Mobile charger</t>
  </si>
  <si>
    <t>QH Regular AntiVirus 1User (1Yr)</t>
  </si>
  <si>
    <t>LR1</t>
  </si>
  <si>
    <t>QH Regular AntiVirus 2User (1Yr)</t>
  </si>
  <si>
    <t>LR2</t>
  </si>
  <si>
    <t>QH Regular AntiVirus 3User (1Yr)</t>
  </si>
  <si>
    <t>LR3</t>
  </si>
  <si>
    <t>QH Regular AntiVirus 5User (1Yr)</t>
  </si>
  <si>
    <t>LR5</t>
  </si>
  <si>
    <t>QH Regular AntiVirus 10User (1Yr)</t>
  </si>
  <si>
    <t>LR10</t>
  </si>
  <si>
    <t>QH Standard Antivirus 10 user (3 Yr)</t>
  </si>
  <si>
    <t>LS10</t>
  </si>
  <si>
    <t>QH Standard Antivirus 2 user (3 Yr)</t>
  </si>
  <si>
    <t>LS2</t>
  </si>
  <si>
    <t>QH Standard AntiVirus 1User (3Yr)</t>
  </si>
  <si>
    <t>LS1</t>
  </si>
  <si>
    <t>Code</t>
  </si>
  <si>
    <t>QH Standard AntiVirus 10User (3Yr)</t>
  </si>
  <si>
    <t>QH Standard AntiVirus 5User (3Yr)</t>
  </si>
  <si>
    <t>LS5</t>
  </si>
  <si>
    <t>QH Regular InternetSecurity 1User (1Yr)</t>
  </si>
  <si>
    <t xml:space="preserve"> IR1</t>
  </si>
  <si>
    <t>QH Regular InternetSecurity 2User (1Yr)</t>
  </si>
  <si>
    <t xml:space="preserve"> IR2</t>
  </si>
  <si>
    <t>QH Regular InternetSecurity 3User (1Yr)</t>
  </si>
  <si>
    <t xml:space="preserve"> IR3</t>
  </si>
  <si>
    <t>QH Regular InternetSecurity 5User (1Yr)</t>
  </si>
  <si>
    <t xml:space="preserve"> IR5</t>
  </si>
  <si>
    <t>QH Regular InternetSecurity 10User (1Yr)</t>
  </si>
  <si>
    <t xml:space="preserve"> IR10</t>
  </si>
  <si>
    <t>QH Standard InternetSecurity 1User (3Yr)</t>
  </si>
  <si>
    <t xml:space="preserve"> IS1</t>
  </si>
  <si>
    <t>QH Standard InternetSecurity 2User (3Yr)</t>
  </si>
  <si>
    <t xml:space="preserve"> IS2</t>
  </si>
  <si>
    <t>QH Standard InternetSecurity 3User (3Yr)</t>
  </si>
  <si>
    <t xml:space="preserve"> IS3</t>
  </si>
  <si>
    <t>QH Standard InternetSecurity 5User (3Yr)</t>
  </si>
  <si>
    <t xml:space="preserve"> IS5</t>
  </si>
  <si>
    <t>QH Standard InternetSecurity 10User (3Yr)</t>
  </si>
  <si>
    <t xml:space="preserve"> IS10</t>
  </si>
  <si>
    <t>QH Regular TotalSecurity 1User (1Yr)</t>
  </si>
  <si>
    <t xml:space="preserve"> TR1</t>
  </si>
  <si>
    <t>QH Regular TotalSecurity 2User (1Yr)</t>
  </si>
  <si>
    <t xml:space="preserve"> TR2</t>
  </si>
  <si>
    <t>QH Regular TotalSecurity 3User (1Yr)</t>
  </si>
  <si>
    <t xml:space="preserve"> TR3</t>
  </si>
  <si>
    <t>QH Regular TotalSecurity 5User (1Yr)</t>
  </si>
  <si>
    <t xml:space="preserve"> TR5</t>
  </si>
  <si>
    <t>QH Regular TotalSecurity 10User (1Yr)</t>
  </si>
  <si>
    <t>TR10</t>
  </si>
  <si>
    <t>QH Standard TotalSecurity 1User (3Yr)</t>
  </si>
  <si>
    <t xml:space="preserve"> TS1</t>
  </si>
  <si>
    <t>QH Standard TotalSecurity 2User (3Yr)</t>
  </si>
  <si>
    <t xml:space="preserve"> TS2</t>
  </si>
  <si>
    <t>QH Standard TotalSecurity 3User (3Yr)</t>
  </si>
  <si>
    <t xml:space="preserve"> TS3</t>
  </si>
  <si>
    <t>QH Standard TotalSecurity 5User (3Yr)</t>
  </si>
  <si>
    <t xml:space="preserve"> TS5</t>
  </si>
  <si>
    <t>QH Standard TotalSecurity 10User (3Yr)</t>
  </si>
  <si>
    <t>TS10</t>
  </si>
  <si>
    <t>QH Regular AV Server 1User (1Yr)</t>
  </si>
  <si>
    <t>ER1</t>
  </si>
  <si>
    <t>QH Standard AV Server 1User (3Yr)</t>
  </si>
  <si>
    <t>ES1</t>
  </si>
  <si>
    <t>QH Regular TotalSecurity for Mac 1User (1Yr)</t>
  </si>
  <si>
    <t>MR1</t>
  </si>
  <si>
    <t>QH Standard TotalSecurity for Mac 1User (3Yr)</t>
  </si>
  <si>
    <t>MS1</t>
  </si>
  <si>
    <t>QH Regular TotalSecurity for Mac 1User (3Yr)</t>
  </si>
  <si>
    <t>New License</t>
  </si>
  <si>
    <t>Renewal License</t>
  </si>
  <si>
    <t>T-200X</t>
  </si>
  <si>
    <t>ZEBRONICS  UPS 600VA 2YR PCB 1YR BATTERY WRT</t>
  </si>
  <si>
    <t>N.A.</t>
  </si>
  <si>
    <t>3 Year</t>
  </si>
  <si>
    <t>3 Years</t>
  </si>
  <si>
    <t>400W GOLD</t>
  </si>
  <si>
    <t>600W NICKEL</t>
  </si>
  <si>
    <t>ARTIS PRODUCT</t>
  </si>
  <si>
    <t>ARTIS ACCESSORIES</t>
  </si>
  <si>
    <t>ITEMS</t>
  </si>
  <si>
    <t>Yes</t>
  </si>
  <si>
    <t>1 SATA</t>
  </si>
  <si>
    <t>16 Ch.</t>
  </si>
  <si>
    <t xml:space="preserve">720P@25fps 
1080N@25fps 
1080P@15fps </t>
  </si>
  <si>
    <t>8 Ch.</t>
  </si>
  <si>
    <t>1 Ch.</t>
  </si>
  <si>
    <t>2 SATA</t>
  </si>
  <si>
    <t>4 Ch.</t>
  </si>
  <si>
    <t>720P@15fps
1080N@12fps</t>
  </si>
  <si>
    <t>32Ch.</t>
  </si>
  <si>
    <t>720P@15fps</t>
  </si>
  <si>
    <t>720P@25fps - All Chs</t>
  </si>
  <si>
    <t>RS485</t>
  </si>
  <si>
    <t>Alarm</t>
  </si>
  <si>
    <t>Audio</t>
  </si>
  <si>
    <t>Video</t>
  </si>
  <si>
    <t>Resolution</t>
  </si>
  <si>
    <t>SN</t>
  </si>
  <si>
    <t>DAHUA DVR</t>
  </si>
  <si>
    <t>Series</t>
  </si>
  <si>
    <t>DH-HAC-HFW1100RM-0360B</t>
  </si>
  <si>
    <t>1/2.9" 1Megapixel CMOS,  25/30fps@720P, 3.6mm fixed lens (6mm optional), Max. IR LEDs length 20m, Smart IR, High speed, long distance real-time transmission</t>
  </si>
  <si>
    <t>HAC-HFW1100BP-B
(Default with bracket)</t>
  </si>
  <si>
    <t>25/30fps @720P, 1/2.9" 1Megapixel CMOS, 30m IR, ICR, 2.8/3.6/6/8mm lens optional, IR Bullet IP66</t>
  </si>
  <si>
    <t>HAC-HFW1100DP-B
(Default with bracket)</t>
  </si>
  <si>
    <t>25/30fps @720P, 1/2.9" 1Megapixel CMOS, 50m IR, ICR, 3.6/6/8/12/16mm lens optional, IR Bullet IP66</t>
  </si>
  <si>
    <t>HAC-HFW1200BP</t>
  </si>
  <si>
    <t>1/2.7" 2Megapixel CMOS, 25/30fps@1080P, High speed, long distance real-time transmission, Day/Night(ICR), AWB, AGC, BLC, 2D-DNR, 6mm fixed lens (3.6mm, 8mm optional), Max. IR LEDs length 50m, Smart IR, IP67, DC12V</t>
  </si>
  <si>
    <t>HAC-HFW1200DP</t>
  </si>
  <si>
    <t>1/2.7" 2Megapixel CMOS, 25/30fps@1080P, High speed, long distance real-time transmission, Day/Night(ICR), AWB, AGC, BLC, 2D-DNR, 6mm fixed lens (3.6mm, 8mm, 12mm, 16mm optional), Max. IR LEDs length 80m, Smart IR, IP67, DC12V</t>
  </si>
  <si>
    <t>1/2.9" 2 MP CMOS, 3.6mm lens, 20mtr, IP67, plastic Body</t>
  </si>
  <si>
    <t xml:space="preserve">1/2.7" 2MP CMOS,3.6mm fixed lens (6mm optional), 30mtr, IP67 </t>
  </si>
  <si>
    <t>DAHUA CAMERA</t>
  </si>
  <si>
    <t>Res.</t>
  </si>
  <si>
    <t>IR</t>
  </si>
  <si>
    <t>WDR</t>
  </si>
  <si>
    <t>IP Rating</t>
  </si>
  <si>
    <t>SD Card</t>
  </si>
  <si>
    <t>HDW1120SP</t>
  </si>
  <si>
    <t>IR Dome</t>
  </si>
  <si>
    <t>25/30fps@1.3M</t>
  </si>
  <si>
    <t xml:space="preserve">3.6mm 
opt: 6mm </t>
  </si>
  <si>
    <t>30m</t>
  </si>
  <si>
    <t>D-WDR</t>
  </si>
  <si>
    <t>IP67</t>
  </si>
  <si>
    <t>HFW1120SP</t>
  </si>
  <si>
    <t>IR Bullet</t>
  </si>
  <si>
    <t>30M</t>
  </si>
  <si>
    <t>IP66</t>
  </si>
  <si>
    <t>60m</t>
  </si>
  <si>
    <t>Cube</t>
  </si>
  <si>
    <t>10m</t>
  </si>
  <si>
    <t>2 way</t>
  </si>
  <si>
    <t>HDW1220S</t>
  </si>
  <si>
    <t>Dome IR</t>
  </si>
  <si>
    <t>25/30fps@2MP</t>
  </si>
  <si>
    <t>HFW1220S</t>
  </si>
  <si>
    <t>Bullet IR</t>
  </si>
  <si>
    <t>HDW1320S</t>
  </si>
  <si>
    <t>3MP@20fps
2MP@25fps</t>
  </si>
  <si>
    <t>3.6mm
opt: 6mm</t>
  </si>
  <si>
    <t>HFW1320S</t>
  </si>
  <si>
    <t>3.6mm
opt:6mm</t>
  </si>
  <si>
    <t>HDBW2320R-ZAS</t>
  </si>
  <si>
    <t>VF Vandal Dome IR Motorized</t>
  </si>
  <si>
    <t>20fps@3MP
25fps@2MP</t>
  </si>
  <si>
    <t>2.7mm~12mm</t>
  </si>
  <si>
    <t>IP67 &amp; IK10</t>
  </si>
  <si>
    <t>HFW2320R-ZS-IRE6-S2</t>
  </si>
  <si>
    <t>VF IR Bullet
Motorized</t>
  </si>
  <si>
    <t>NVR Pricelist</t>
  </si>
  <si>
    <t>Channels</t>
  </si>
  <si>
    <t>Recording/Transfer Rate</t>
  </si>
  <si>
    <t>Prev/Playback</t>
  </si>
  <si>
    <t>80Mbps/80Mbps</t>
  </si>
  <si>
    <t>Up to 4ch@1080P real-time live-view &amp; playback</t>
  </si>
  <si>
    <t>5MP@2Ch, 3MP@4Ch, 
1080p@4Ch, 720@4Ch</t>
  </si>
  <si>
    <t>1 Sata</t>
  </si>
  <si>
    <t>5MP@2Ch, 3MP@4Ch, 
1080p@8Ch, 720@8Ch</t>
  </si>
  <si>
    <t>5MP@2Ch, 3MP@4Ch, 
1080p@8Ch, 720@16Ch</t>
  </si>
  <si>
    <r>
      <t xml:space="preserve">4 Ch.
</t>
    </r>
    <r>
      <rPr>
        <b/>
        <sz val="11"/>
        <color indexed="10"/>
        <rFont val="Calibri"/>
        <family val="2"/>
      </rPr>
      <t>4 PoE Ports</t>
    </r>
  </si>
  <si>
    <t>Max 128Mbps Recording , Up to 5Mp Resolution Preview &amp; Playback, 2/4/8 SATA</t>
  </si>
  <si>
    <t>128Mbps/128Mbps</t>
  </si>
  <si>
    <t>2 Sata</t>
  </si>
  <si>
    <t>5MP@2Ch, 3MP@4Ch, 
1080p@6Ch, 720@16Ch</t>
  </si>
  <si>
    <t>32 Ch.</t>
  </si>
  <si>
    <t>5MP@2Ch, 3MP@4Ch,
 1080p@8Ch, 720@16Ch</t>
  </si>
  <si>
    <r>
      <t xml:space="preserve">8 Ch.
</t>
    </r>
    <r>
      <rPr>
        <b/>
        <sz val="11"/>
        <color indexed="10"/>
        <rFont val="Calibri"/>
        <family val="2"/>
      </rPr>
      <t>8 Ports PoE</t>
    </r>
  </si>
  <si>
    <t>Max 128Mbps Recording , Up to 5Mp Resolution Preview &amp; Playback, 4/8 SATA</t>
  </si>
  <si>
    <t>4 Sata</t>
  </si>
  <si>
    <t>DAHUA IP CAMERA &amp; NVR</t>
  </si>
  <si>
    <t>MSRP</t>
  </si>
  <si>
    <t>HD720p,1MP CMOS Sensor, 1 pcs EXIR LED, 20m IR, Outdoor EXIR Bullet, ICR, 0.01 Lux/F1.2, 12 VDC, Smart IR, IP66, Wide operating temperature range (-40°~60°), 2.8/3.6/6/8mm Lens</t>
  </si>
  <si>
    <t>HD720p,1MP CMOS Sensor, 1 pcs EXIR LED, 40m IR, Outdoor EXIR Bullet, ICR, 0.01 Lux/F1.2, 12 VDC, Smart IR, IP66, Wide operating temperature range (-40°~60°), 2.8/3.6/6/8/12/16mm Lens</t>
  </si>
  <si>
    <t>HD720p,1MP CMOS Sensor, 2 pcs EXIR LEDs, 80m IR, Outdoor EXIR Bullet, ICR, 0.01 Lux/F1.2, 12 VDC, Smart IR, IP66, Wide operating temperature range (-40°~60°), 3.6/6/8/12/16mm Lens</t>
  </si>
  <si>
    <t>DS-2CE16D7T-IT</t>
  </si>
  <si>
    <t>DS-2CE56D7T-ITM</t>
  </si>
  <si>
    <t>DS-2CE16D7T-IT1</t>
  </si>
  <si>
    <t>DS-2CE16D7T-IT3</t>
  </si>
  <si>
    <t>DS-2CE16D7T-IT5</t>
  </si>
  <si>
    <t>DS-2CE56D7T-IT1</t>
  </si>
  <si>
    <t>DS-2CE56D7T-IT3</t>
  </si>
  <si>
    <t>DS-2CE16D7T-IT3Z</t>
  </si>
  <si>
    <t>DS-2CE56D7T-IT3Z</t>
  </si>
  <si>
    <t>3MP EXIR SERIES CAMERA</t>
  </si>
  <si>
    <t>DS-2CE16F1T-IT</t>
  </si>
  <si>
    <t>DS-2CE56F1T-ITM</t>
  </si>
  <si>
    <t>DS-2CE16F1T-IT1</t>
  </si>
  <si>
    <t>DS-2CE16F1T-IT3</t>
  </si>
  <si>
    <t>DS-2CE16F1T-IT5</t>
  </si>
  <si>
    <t>DS-2CE56F1T-IT1</t>
  </si>
  <si>
    <t>DS-2CE56F1T-IT3</t>
  </si>
  <si>
    <t>DS-2CE56F1T-IT3Z</t>
  </si>
  <si>
    <t>DS-2CE16F1T-IT3Z</t>
  </si>
  <si>
    <t>Description</t>
    <phoneticPr fontId="1" type="noConversion"/>
  </si>
  <si>
    <t>DS-7100HGHI-F series Economic HD-TVI DVR, support with Analog/AHD/TVI/IP</t>
  </si>
  <si>
    <t>16 Turbo HD input, 16-ch video&amp;4-ch audio input, 1 SATA interface, 1280×720P: 25(P)/30(N) fps/ch, 260 1U case</t>
  </si>
  <si>
    <t>DS-7200HGHI-F series Economic HD-TVI DVR, support with Analog/AHD/TVI/IP</t>
  </si>
  <si>
    <t>DS-7208HGHI-SH/8 (8 Audio)</t>
  </si>
  <si>
    <t>8 HD-TVI/Analog self-adaptive interfaces input, 8-ch video &amp; 8-ch audio input, 2 SATA interface,1920×1080P: 12 fps/ch, 1280×720P: 25(P)/30(N) fps/ch, standalone 1U case, Alarm 8/4</t>
  </si>
  <si>
    <t>DS-7216HGHI-SH/16 (16 Audio)</t>
  </si>
  <si>
    <t>16 HD-TVI/Analog self-adaptive interfaces input, 16-ch video &amp; 16-ch audio input, 2 SATA interfaces,1920×1080P: 12 fps/ch, 1280×720P: 25(P)/30(N) fps/ch, 380 1U case, Alarm 16/4</t>
  </si>
  <si>
    <r>
      <t xml:space="preserve">DS-7200HQHI-F series HD-TVI DVR 1080P Lite &amp; CVBS OUT, </t>
    </r>
    <r>
      <rPr>
        <b/>
        <sz val="11"/>
        <color rgb="FFFF0000"/>
        <rFont val="Calibri"/>
        <family val="2"/>
        <scheme val="minor"/>
      </rPr>
      <t>Support AHD Camera and H.264+</t>
    </r>
  </si>
  <si>
    <t>DS-7204HQHI-F1</t>
  </si>
  <si>
    <t>DS-7208HQHI-F1</t>
  </si>
  <si>
    <t>DS-7216HQHI-F1</t>
  </si>
  <si>
    <t>16 HD-TVI/Analog self-adaptive interfaces input, 16-ch video&amp;4-ch audio input, 1 SATA interface,1080P Lite(960*1080) 25fps, standalone 1U case</t>
  </si>
  <si>
    <t>DS-7208HQHI-F2</t>
  </si>
  <si>
    <t>8 HD-TVI/Analog self-adaptive interfaces input, 8-ch video&amp;4-ch audio input, 2 SATA interface,1080P Lite(960*1080) 25fps, standalone 1U case</t>
  </si>
  <si>
    <t>DS-7216HQHI-F2</t>
  </si>
  <si>
    <t>16 HD-TVI/Analog self-adaptive interfaces input, 16-ch video&amp;4-ch audio input, 2 SATA interface,1080P Lite(960*1080) 25fps, standalone 1U case</t>
  </si>
  <si>
    <t xml:space="preserve">DS-7100HQHIF1 series HD-TVI DVR </t>
  </si>
  <si>
    <t>DS-7104HQHI-F1</t>
  </si>
  <si>
    <t>DS-7108HQHI-F1</t>
  </si>
  <si>
    <t>DS-7116HQHI-F1</t>
  </si>
  <si>
    <t>DS-7204HUHI-F1</t>
  </si>
  <si>
    <t>DS-7204HUHI-F2</t>
  </si>
  <si>
    <t>DS-7208HUHI-F1</t>
  </si>
  <si>
    <t>DS-7208HUHI-F2</t>
  </si>
  <si>
    <t>DS-7216HUHI-F2</t>
  </si>
  <si>
    <t>16 Turbo HD input, 16-ch video&amp;1-ch audio input, 1 SATA interface, 1280×720P: 25(P)/30(N) fps/ch, mini 1U case</t>
  </si>
  <si>
    <t>DS-2CD2042WD-I</t>
  </si>
  <si>
    <t>DS-2CD2142FWD-I</t>
  </si>
  <si>
    <t>DS-2CD2152F-I</t>
  </si>
  <si>
    <t>DS-2CD2542FWD-I</t>
  </si>
  <si>
    <t>DS-2CD2552F-I</t>
  </si>
  <si>
    <t>DS-2CD2610F-I</t>
  </si>
  <si>
    <t>DS-2CD2620F-I</t>
  </si>
  <si>
    <t>DS-2CD2642FWD-I</t>
  </si>
  <si>
    <t>DS-2CD2652F-I</t>
  </si>
  <si>
    <t>DS-2CD2710F-I</t>
  </si>
  <si>
    <t>DS-2CD2720F-I</t>
  </si>
  <si>
    <t>DS-2CD2742FWD-I</t>
  </si>
  <si>
    <t>DS-2CD2752F-I</t>
  </si>
  <si>
    <t>DS-7104NI-SN</t>
  </si>
  <si>
    <t>DS-7108NI-SN</t>
  </si>
  <si>
    <t>DS-7116NI-SN</t>
  </si>
  <si>
    <t>DS-7604NI-E1</t>
  </si>
  <si>
    <t>DS-7608NI-E1</t>
  </si>
  <si>
    <t>DS-7616NI-E1</t>
  </si>
  <si>
    <t>DS-7608NI-E2</t>
  </si>
  <si>
    <t>DS-7616NI-E2</t>
  </si>
  <si>
    <t>DS-7604NI-E1/4P</t>
  </si>
  <si>
    <t>DS-7608NI-E2/8P</t>
  </si>
  <si>
    <t>DS-7616NI-E2/8P</t>
  </si>
  <si>
    <t>160Mbps Bit Rate Input Max(up to 16-ch IP video), 4 SATA Interfaces, alarm I/O: 16/4, 1.5U case,19"</t>
  </si>
  <si>
    <t>HIKVISION CAMERA</t>
  </si>
  <si>
    <t>HIKVISION DVR</t>
  </si>
  <si>
    <t>HIKVISION IP CAMERA &amp; NVR</t>
  </si>
  <si>
    <t>TRANSCEND USB CASSING 3.0</t>
  </si>
  <si>
    <t>TRANSCEND USB DVD R/W</t>
  </si>
  <si>
    <t>PRODOT USB KEY BOARD</t>
  </si>
  <si>
    <t>PRODOT USB MOUSE</t>
  </si>
  <si>
    <t xml:space="preserve">         F &amp; D PRICE LIST</t>
  </si>
  <si>
    <t xml:space="preserve">*** TRANSCEND ***  </t>
  </si>
  <si>
    <t>*** PRODOT***</t>
  </si>
  <si>
    <t>2Y</t>
  </si>
  <si>
    <t>TECHCOM MOTHER BOARD 945</t>
  </si>
  <si>
    <t>TECHCOM MOTHER BOARD G-31</t>
  </si>
  <si>
    <t>TECHCOM MOTHER BOARD G-41</t>
  </si>
  <si>
    <t>TECHCOM MOTHER BOARD H-61</t>
  </si>
  <si>
    <t xml:space="preserve">   TECH COM  KEYBOARD</t>
  </si>
  <si>
    <t xml:space="preserve">KEYBOARD 806 / 807 MINI USB                                                                                                               </t>
  </si>
  <si>
    <t xml:space="preserve"> TECH COM   MOUSE</t>
  </si>
  <si>
    <t>OPTICAL MOUSE 511 /512 /513 / 514 USB BLACK</t>
  </si>
  <si>
    <t>OPTICAL MOUSE 512 PS2 BLACK</t>
  </si>
  <si>
    <t>TTPL-WM-521/522 2.4 GHZ WIRELESS MOUSE RED/BLACK</t>
  </si>
  <si>
    <t>TECH COM SPEAKERS</t>
  </si>
  <si>
    <t>TTPL 413/414 USB 2.0 SPEAKER</t>
  </si>
  <si>
    <t>TTPL 415 USB 2.0 SPEAKER</t>
  </si>
  <si>
    <t>TTPL 831 USB SPEAKER 2.1</t>
  </si>
  <si>
    <t xml:space="preserve">TECH COM LCD TV TUNER </t>
  </si>
  <si>
    <t>TECHCOM TV TUNER  SSD-121</t>
  </si>
  <si>
    <t>LCD TV TUNER 444 (FM/USB/MICRO SD CARD SLOT)</t>
  </si>
  <si>
    <t xml:space="preserve">TECHCOM  HEADPHONE  </t>
  </si>
  <si>
    <t>SSD HPW-221 WIRELESS HEADPHONE</t>
  </si>
  <si>
    <t>HP-212</t>
  </si>
  <si>
    <t>SSD-HP-312</t>
  </si>
  <si>
    <t>SSD-HP-316</t>
  </si>
  <si>
    <t xml:space="preserve">SSD-HP-319 BLUE AND GREEN </t>
  </si>
  <si>
    <t>SSD-HP-341 / 342 USB</t>
  </si>
  <si>
    <t>SSD-HP-322 GREEN / 323   BLUE</t>
  </si>
  <si>
    <t>TECH  COM  NETWORKING PRODUCTS</t>
  </si>
  <si>
    <t>5 PORT SWITCH SSD-S-507</t>
  </si>
  <si>
    <t>8 PORT SWITCH</t>
  </si>
  <si>
    <t xml:space="preserve">USB WIFI W 300  ( 300 MBPS ) 3 YEARS WARRANTY </t>
  </si>
  <si>
    <t>4 PORT USB HUB</t>
  </si>
  <si>
    <t>3G DATA CARD</t>
  </si>
  <si>
    <t>TECH COM    POWER SUPPLY</t>
  </si>
  <si>
    <t xml:space="preserve">PIV POWER SUPPLY MINI   COLOUR BOX  </t>
  </si>
  <si>
    <t xml:space="preserve">TECH COM EXTERNAL PRODUCTS </t>
  </si>
  <si>
    <t xml:space="preserve">EXTERNAL HDD CASING 2.5” SATA    </t>
  </si>
  <si>
    <t>EXTERNAL DVD RW CASING SATA</t>
  </si>
  <si>
    <t xml:space="preserve">TECHCOM LED / LCD MONITORS </t>
  </si>
  <si>
    <t>CARD READERS</t>
  </si>
  <si>
    <t xml:space="preserve">MULTIPLE CARD READER      </t>
  </si>
  <si>
    <t>OTG MULTIPLE CARD READER</t>
  </si>
  <si>
    <t xml:space="preserve">LAPTOP COOLING PAD  </t>
  </si>
  <si>
    <t xml:space="preserve">TTPL - LCP-770  ONE YEAR WARRANTY </t>
  </si>
  <si>
    <t xml:space="preserve">TTPL - LCP-771 ONE YEAR WARRANTY </t>
  </si>
  <si>
    <t xml:space="preserve">TTPL - LCP-775 ONE YEAR WARRANTY  </t>
  </si>
  <si>
    <t xml:space="preserve">CABINET </t>
  </si>
  <si>
    <t xml:space="preserve">CABINET 1101 WITH POWER SUPPLY </t>
  </si>
  <si>
    <t xml:space="preserve">CABINET 1102 WITH POWER SUPPLY </t>
  </si>
  <si>
    <t xml:space="preserve">CABINET 1103 WITH POWER SUPPLY </t>
  </si>
  <si>
    <t xml:space="preserve">CABINET GABBAR / KALIA / SAMBHA WITH POWER SUPPLY </t>
  </si>
  <si>
    <t xml:space="preserve">POWER SUPPLY SSD-PSU-5001 COLOUR BOX ( 500 WATTS ) 3 YRS WARRANTY </t>
  </si>
  <si>
    <t>LAPCARE USB 2.0 4 port hub with 1.5 mt cable</t>
  </si>
  <si>
    <t>LAPCARE USB 3.0 4 port hub with 60cm cable</t>
  </si>
  <si>
    <t>USB HUB</t>
  </si>
  <si>
    <t>TENDA</t>
  </si>
  <si>
    <t xml:space="preserve">                                                                                           </t>
  </si>
  <si>
    <t>Part Codes</t>
  </si>
  <si>
    <t>MRP.</t>
  </si>
  <si>
    <t>Home Router</t>
  </si>
  <si>
    <t>TE-N301</t>
  </si>
  <si>
    <t>TE-F300</t>
  </si>
  <si>
    <t>TE-N3</t>
  </si>
  <si>
    <t>WiFi DSL</t>
  </si>
  <si>
    <t>TE-D151</t>
  </si>
  <si>
    <t>TE-D303</t>
  </si>
  <si>
    <t>TE-DH301</t>
  </si>
  <si>
    <t>TE-D1201</t>
  </si>
  <si>
    <t>Wireless Adapter</t>
  </si>
  <si>
    <t>Wireless USB Adapters</t>
  </si>
  <si>
    <t>TE-W311MI</t>
  </si>
  <si>
    <t>Wireless PCI Adapters</t>
  </si>
  <si>
    <t xml:space="preserve">TE-W311P </t>
  </si>
  <si>
    <t>TE-W322P+</t>
  </si>
  <si>
    <t>WiFi Range Extender</t>
  </si>
  <si>
    <t>TE-A301</t>
  </si>
  <si>
    <t>High Power Router</t>
  </si>
  <si>
    <t>TE-FH303</t>
  </si>
  <si>
    <t>TE-N6</t>
  </si>
  <si>
    <t>TE-F3</t>
  </si>
  <si>
    <t>TE-FH456</t>
  </si>
  <si>
    <r>
      <t>300Mbps</t>
    </r>
    <r>
      <rPr>
        <sz val="10"/>
        <color indexed="30"/>
        <rFont val="Verdana"/>
        <family val="2"/>
      </rPr>
      <t xml:space="preserve"> </t>
    </r>
    <r>
      <rPr>
        <b/>
        <sz val="10"/>
        <color indexed="30"/>
        <rFont val="Verdana"/>
        <family val="2"/>
      </rPr>
      <t>High Power Wireless Router</t>
    </r>
    <r>
      <rPr>
        <sz val="10"/>
        <rFont val="Verdana"/>
        <family val="2"/>
      </rPr>
      <t xml:space="preserve">, with </t>
    </r>
    <r>
      <rPr>
        <b/>
        <sz val="10"/>
        <color indexed="10"/>
        <rFont val="Verdana"/>
        <family val="2"/>
      </rPr>
      <t xml:space="preserve">3 fixed </t>
    </r>
    <r>
      <rPr>
        <b/>
        <sz val="10"/>
        <color indexed="30"/>
        <rFont val="Verdana"/>
        <family val="2"/>
      </rPr>
      <t>5dbi</t>
    </r>
    <r>
      <rPr>
        <b/>
        <sz val="10"/>
        <color indexed="10"/>
        <rFont val="Verdana"/>
        <family val="2"/>
      </rPr>
      <t xml:space="preserve"> antenna</t>
    </r>
    <r>
      <rPr>
        <sz val="10"/>
        <rFont val="Verdana"/>
        <family val="2"/>
      </rPr>
      <t xml:space="preserve"> , 3LAN ,1WAN Port</t>
    </r>
  </si>
  <si>
    <r>
      <t>300Mbps</t>
    </r>
    <r>
      <rPr>
        <sz val="10"/>
        <color indexed="30"/>
        <rFont val="Verdana"/>
        <family val="2"/>
      </rPr>
      <t xml:space="preserve"> </t>
    </r>
    <r>
      <rPr>
        <b/>
        <sz val="10"/>
        <color indexed="30"/>
        <rFont val="Verdana"/>
        <family val="2"/>
      </rPr>
      <t>High Power Wireless Router</t>
    </r>
    <r>
      <rPr>
        <sz val="10"/>
        <rFont val="Verdana"/>
        <family val="2"/>
      </rPr>
      <t xml:space="preserve">, with </t>
    </r>
    <r>
      <rPr>
        <sz val="10"/>
        <color indexed="10"/>
        <rFont val="Verdana"/>
        <family val="2"/>
      </rPr>
      <t>4</t>
    </r>
    <r>
      <rPr>
        <b/>
        <sz val="10"/>
        <color indexed="10"/>
        <rFont val="Verdana"/>
        <family val="2"/>
      </rPr>
      <t xml:space="preserve"> fixed </t>
    </r>
    <r>
      <rPr>
        <b/>
        <sz val="10"/>
        <color indexed="30"/>
        <rFont val="Verdana"/>
        <family val="2"/>
      </rPr>
      <t>5dbi</t>
    </r>
    <r>
      <rPr>
        <b/>
        <sz val="10"/>
        <color indexed="10"/>
        <rFont val="Verdana"/>
        <family val="2"/>
      </rPr>
      <t xml:space="preserve"> antenna</t>
    </r>
    <r>
      <rPr>
        <sz val="10"/>
        <rFont val="Verdana"/>
        <family val="2"/>
      </rPr>
      <t xml:space="preserve"> , 3LAN ,1WAN Port</t>
    </r>
  </si>
  <si>
    <t>TE-W309R</t>
  </si>
  <si>
    <r>
      <t>300Mbps</t>
    </r>
    <r>
      <rPr>
        <sz val="10"/>
        <color indexed="30"/>
        <rFont val="Verdana"/>
        <family val="2"/>
      </rPr>
      <t xml:space="preserve"> </t>
    </r>
    <r>
      <rPr>
        <b/>
        <sz val="10"/>
        <color indexed="30"/>
        <rFont val="Verdana"/>
        <family val="2"/>
      </rPr>
      <t>High Power Wireless Router</t>
    </r>
    <r>
      <rPr>
        <sz val="10"/>
        <rFont val="Verdana"/>
        <family val="2"/>
      </rPr>
      <t xml:space="preserve">, with </t>
    </r>
    <r>
      <rPr>
        <b/>
        <sz val="10"/>
        <color indexed="10"/>
        <rFont val="Verdana"/>
        <family val="2"/>
      </rPr>
      <t xml:space="preserve">2 fixed </t>
    </r>
    <r>
      <rPr>
        <b/>
        <sz val="10"/>
        <color indexed="30"/>
        <rFont val="Verdana"/>
        <family val="2"/>
      </rPr>
      <t>9dbi</t>
    </r>
    <r>
      <rPr>
        <b/>
        <sz val="10"/>
        <color indexed="10"/>
        <rFont val="Verdana"/>
        <family val="2"/>
      </rPr>
      <t xml:space="preserve"> antenna</t>
    </r>
    <r>
      <rPr>
        <sz val="10"/>
        <rFont val="Verdana"/>
        <family val="2"/>
      </rPr>
      <t xml:space="preserve"> , 4LAN ,1WAN Port</t>
    </r>
  </si>
  <si>
    <t>Dual Band</t>
  </si>
  <si>
    <t>600Mbps Wireless Router, with 2 fixed antenna , 3 LAN ,1 WAN Port &amp; 1 IPTV Port Dual Band ( 2.4g &amp; 5g supported )</t>
  </si>
  <si>
    <r>
      <t xml:space="preserve">300Mbps Wireless Router, with </t>
    </r>
    <r>
      <rPr>
        <b/>
        <sz val="10"/>
        <color indexed="10"/>
        <rFont val="Verdana"/>
        <family val="2"/>
      </rPr>
      <t>2 fixed antenna</t>
    </r>
    <r>
      <rPr>
        <sz val="10"/>
        <rFont val="Verdana"/>
        <family val="2"/>
      </rPr>
      <t xml:space="preserve"> , 3LAN ,1WAN Port</t>
    </r>
  </si>
  <si>
    <t>300Mbps Wireless Router, with 2 fixed antenna , 4LAN ,1WAN Port</t>
  </si>
  <si>
    <t xml:space="preserve">300Mbps Wireless Router, with 3 fixed antenna , 3LAN ,1WAN Port   </t>
  </si>
  <si>
    <r>
      <t xml:space="preserve">150Mbps Wireless Router, with </t>
    </r>
    <r>
      <rPr>
        <b/>
        <sz val="10"/>
        <color indexed="10"/>
        <rFont val="Verdana"/>
        <family val="2"/>
      </rPr>
      <t>1 fixed antenna</t>
    </r>
    <r>
      <rPr>
        <sz val="10"/>
        <rFont val="Verdana"/>
        <family val="2"/>
      </rPr>
      <t xml:space="preserve"> , 1LAN ,1WAN Port</t>
    </r>
  </si>
  <si>
    <r>
      <t>300Mbps Wireless Portable Range Extender, with</t>
    </r>
    <r>
      <rPr>
        <b/>
        <sz val="10"/>
        <color indexed="10"/>
        <rFont val="Verdana"/>
        <family val="2"/>
      </rPr>
      <t xml:space="preserve"> 2*3dbi external antenna</t>
    </r>
    <r>
      <rPr>
        <sz val="10"/>
        <color indexed="10"/>
        <rFont val="Verdana"/>
        <family val="2"/>
      </rPr>
      <t xml:space="preserve"> </t>
    </r>
  </si>
  <si>
    <r>
      <t xml:space="preserve">150Mbps Wireless USB Adapter </t>
    </r>
    <r>
      <rPr>
        <b/>
        <sz val="10"/>
        <color indexed="10"/>
        <rFont val="Verdana"/>
        <family val="2"/>
      </rPr>
      <t>Nano</t>
    </r>
  </si>
  <si>
    <t>TE-W311MA</t>
  </si>
  <si>
    <r>
      <t xml:space="preserve">Wireless N150 HP USB Adapter </t>
    </r>
    <r>
      <rPr>
        <b/>
        <sz val="10"/>
        <color indexed="10"/>
        <rFont val="Verdana"/>
        <family val="2"/>
      </rPr>
      <t>with one 3.5dBi external antenna.</t>
    </r>
  </si>
  <si>
    <t xml:space="preserve">TE-W322U </t>
  </si>
  <si>
    <t xml:space="preserve">300Mbps Wireless USB Adapter </t>
  </si>
  <si>
    <t xml:space="preserve">150Mbps PCI Wireless LAN Card </t>
  </si>
  <si>
    <t xml:space="preserve">300Mbps PCI Wireless LAN Card </t>
  </si>
  <si>
    <t>xDSL &amp; PON (ADSL Wireless Router)</t>
  </si>
  <si>
    <r>
      <t xml:space="preserve">150Mbps Wireless Router, with </t>
    </r>
    <r>
      <rPr>
        <b/>
        <sz val="10"/>
        <color indexed="10"/>
        <rFont val="Verdana"/>
        <family val="2"/>
      </rPr>
      <t>1Fixed antenna</t>
    </r>
    <r>
      <rPr>
        <sz val="10"/>
        <rFont val="Verdana"/>
        <family val="2"/>
      </rPr>
      <t xml:space="preserve"> , 4LAN ,1WAN Port &amp; </t>
    </r>
    <r>
      <rPr>
        <b/>
        <sz val="10"/>
        <color indexed="10"/>
        <rFont val="Verdana"/>
        <family val="2"/>
      </rPr>
      <t>with BSNL ,MTNL &amp; Airtel setting pre configured</t>
    </r>
  </si>
  <si>
    <r>
      <t xml:space="preserve">Wireless N300 ADSL2+/3G Modem Router D303, with </t>
    </r>
    <r>
      <rPr>
        <b/>
        <sz val="10"/>
        <color indexed="10"/>
        <rFont val="Verdana"/>
        <family val="2"/>
      </rPr>
      <t>2*5dbi external antenna, USB port (Print sever and 3G dongle)</t>
    </r>
  </si>
  <si>
    <t>TE-D305</t>
  </si>
  <si>
    <t>Wireless 300Mbps Blazing-fast &amp; Stable ADSL2+ Modem with USB Port D305 4*5dBi high gain omni-directional antennas with external PA</t>
  </si>
  <si>
    <t>300Mbps Wireless High Router, with 2*9DBI Fixed antenna , 4LAN Port &amp; with BSNL ,MTNL &amp; Airtel setting pre configured</t>
  </si>
  <si>
    <r>
      <t xml:space="preserve">Wireless AC1200 Dual Band Gigabit ADSL2+/modem router </t>
    </r>
    <r>
      <rPr>
        <b/>
        <sz val="10"/>
        <color indexed="10"/>
        <rFont val="Verdana"/>
        <family val="2"/>
      </rPr>
      <t>with 3*7 dbi external &amp; 3*2 dbi internal antenna, 4 Giga LAN, 1 RJ11 port, USB port (print server)</t>
    </r>
  </si>
  <si>
    <t>97236 15415/84699 15414</t>
  </si>
  <si>
    <t>Portable
Speakers</t>
  </si>
  <si>
    <t>2.1 SPEAKER</t>
  </si>
  <si>
    <t>4200 W Pmpo, Remote, Bluetooh,Usb,Fm</t>
  </si>
  <si>
    <t>F-3800X</t>
  </si>
  <si>
    <t>F3000X</t>
  </si>
  <si>
    <t>T60X</t>
  </si>
  <si>
    <t>3000W Little All Rounder</t>
  </si>
  <si>
    <t>3000W Little All Rounder,USB+MMC</t>
  </si>
  <si>
    <t>3000W Little All Rounder,USB+MMC/FM &amp; Remote</t>
  </si>
  <si>
    <t>A111X</t>
  </si>
  <si>
    <t xml:space="preserve">3000W Little All Rounder,USB+MMC/FM &amp; Remote/Bluetooth </t>
  </si>
  <si>
    <t>A521X</t>
  </si>
  <si>
    <t>5000 W  PMPO With USB / MMC/Bluetooth, 6.5" Sub for deep Bass</t>
  </si>
  <si>
    <t>5400W,6.5" Woofer, Multi Colour LED, FM/USB/Remote/Bluetooth</t>
  </si>
  <si>
    <t>5600W,6.5" Woofer, Multi Colour LED, FM/USB/Remote/Bluetooth</t>
  </si>
  <si>
    <t>8000W 8" Woofer, Multi Colour LED, FM/USB/Remote/Bluetooth</t>
  </si>
  <si>
    <t>8000W FM/USB/Remote/Bluetooth</t>
  </si>
  <si>
    <t>F5060X</t>
  </si>
  <si>
    <t>13500 W, 8" Woofer, Multi Colour LED, FM/USB/Remote/Bluetooth</t>
  </si>
  <si>
    <t>6500 W, 8"Woofer USB/MMC/Remote</t>
  </si>
  <si>
    <t>7000W,8" Woofer, Multi Colour LED, FM/USB/Remote/Bluetooth</t>
  </si>
  <si>
    <t>T30X</t>
  </si>
  <si>
    <t>5600W, Tower 2.0 Speaker, FM/USB/Remote/Bletooth</t>
  </si>
  <si>
    <t>10000W Tower 2.0 Speaker FM/USB/Remote/Bluetooth With Cordless Mic</t>
  </si>
  <si>
    <t>T-180x</t>
  </si>
  <si>
    <t>4000W Soundbar with USB/BT/Remote With Optical input</t>
  </si>
  <si>
    <t>DISCRIPTIONS</t>
  </si>
  <si>
    <t>DP. BASIC W/O GST</t>
  </si>
  <si>
    <t>HSN CODE</t>
  </si>
  <si>
    <t>GST RATE</t>
  </si>
  <si>
    <t>ARTIS EARPHONE</t>
  </si>
  <si>
    <t>Soft Touch Plastic , Powerful Bass , Dolby Stereo Sound &amp; With Mic.</t>
  </si>
  <si>
    <t>6 Months</t>
  </si>
  <si>
    <t>ARTIS 2.0 USB SPEAKERS</t>
  </si>
  <si>
    <t>ARTIS MINI USB SPEAKER</t>
  </si>
  <si>
    <t xml:space="preserve">USB POWER / 600W PMPO </t>
  </si>
  <si>
    <t>ARTIS S9 USB SPEAKER</t>
  </si>
  <si>
    <t xml:space="preserve">USB POWER / 950W PMPO, RMS 5W X2 </t>
  </si>
  <si>
    <t>BLUETOOTH SPEAKERS (NEW SERIES)</t>
  </si>
  <si>
    <t xml:space="preserve">BT- 10 </t>
  </si>
  <si>
    <t>3W RMS OUTPUT WITH AUX / MICRO SD / MIC FOR HANDSFREE CALLING / LED LIGHT</t>
  </si>
  <si>
    <t xml:space="preserve">BT- 12 </t>
  </si>
  <si>
    <r>
      <t>BT- 16</t>
    </r>
    <r>
      <rPr>
        <b/>
        <sz val="12"/>
        <rFont val="Arial Narrow"/>
        <family val="2"/>
      </rPr>
      <t xml:space="preserve"> </t>
    </r>
  </si>
  <si>
    <t>3W RMS OUTPUT WITH MIC FOR HANDSFREE CALLING / SELFIE REMOTE</t>
  </si>
  <si>
    <t xml:space="preserve">6W RMS OUTPUT WITH USB/AUX/MICRO SD CARD/ MIC FOR HANDSFREE CALLING </t>
  </si>
  <si>
    <t xml:space="preserve">BT- 63 </t>
  </si>
  <si>
    <t>OUTDOOR BLUETOOTH SPEAKERS</t>
  </si>
  <si>
    <t xml:space="preserve">BT- 99     </t>
  </si>
  <si>
    <t>POWER OUTPUT 6W,FM , USB , AUX , BLUETOOTH</t>
  </si>
  <si>
    <r>
      <t>BT- 99</t>
    </r>
    <r>
      <rPr>
        <b/>
        <sz val="12"/>
        <rFont val="Arial Narrow"/>
        <family val="2"/>
      </rPr>
      <t xml:space="preserve"> RGB</t>
    </r>
  </si>
  <si>
    <t xml:space="preserve">BT- 111 </t>
  </si>
  <si>
    <t>POWER OUTPUT ( HORN 2W X 2  , SUBWOOFER 5W),,FM,, MICRO SD ,, USB</t>
  </si>
  <si>
    <t xml:space="preserve">BT- 222 </t>
  </si>
  <si>
    <t>POWER OUTPUT ( HORN 2W X 2 , SUBWOOFER 5W) ,FM, MICRO SD , USB,</t>
  </si>
  <si>
    <t xml:space="preserve">BT- 306 </t>
  </si>
  <si>
    <t>POWER OUTPUT ( HORN 2W X 2, SUBWOOFER 7W), FM , TF,</t>
  </si>
  <si>
    <t xml:space="preserve">BT- 405 </t>
  </si>
  <si>
    <t>POWER OUTPUT ( HORN 3W X 2, SUBWOOFER 12W), FM , SD, LED DISPLAY,</t>
  </si>
  <si>
    <t>BLUETOOTH TROLLEY SPEAKERS</t>
  </si>
  <si>
    <t xml:space="preserve">BT- 900 </t>
  </si>
  <si>
    <t>POWER OUTPUT (HORN 3W X 2, SUBWOOFER 24W),, USB, FM, SD, WIRELESS MIKE, AL TROLLEY,</t>
  </si>
  <si>
    <t xml:space="preserve">BT- 908 </t>
  </si>
  <si>
    <t>40 W RMS, 8 INCH SUBWOOFER, 1NOS WIRELESS MIKE, REMOTE CONTROL, USB, FM, TF CARD</t>
  </si>
  <si>
    <t xml:space="preserve">BT- 912 </t>
  </si>
  <si>
    <t>60 W RMS, 12 INCH SUBWOOFER, 2NOS WIRELESS MIKE, REMOTE CONTROL, USB, FM, TF CARD</t>
  </si>
  <si>
    <t xml:space="preserve">BT- 915  </t>
  </si>
  <si>
    <t>80 W RMS, 15 INCH SUBWOOFER, 2NOS WIRELESS MIKE, REMOTE CONTROL, USB, FM, TF CARD</t>
  </si>
  <si>
    <t>BLUETOOTH HEADSET FOR HANDSFREE CALLING</t>
  </si>
  <si>
    <t xml:space="preserve">BE 110 M  </t>
  </si>
  <si>
    <t>BLUETOOTH EARPHONE WITH MIC</t>
  </si>
  <si>
    <t xml:space="preserve">BLUETOOTH HEADSET </t>
  </si>
  <si>
    <t xml:space="preserve">ARTIS / POWERSAFE / USB CHARGERS </t>
  </si>
  <si>
    <t>2 USB PORT CAR CHARGER</t>
  </si>
  <si>
    <t>ARTIS UNIVERSAL TRAVEL ADAPTERS</t>
  </si>
  <si>
    <t xml:space="preserve"> UNIVERSAL TRAVEL ADAPTER</t>
  </si>
  <si>
    <t xml:space="preserve">UV - 200       </t>
  </si>
  <si>
    <t>WITHOUT ACCESSORIES</t>
  </si>
  <si>
    <t>ARTIS / POWERSAFE ( SLIM, LI - PO ) POWERBANKS</t>
  </si>
  <si>
    <t xml:space="preserve">PB - 3000  ( NEW -NON-LI PO )      </t>
  </si>
  <si>
    <t>ARTIS / POWERSAFE  SURGE PROTECTOR</t>
  </si>
  <si>
    <t>SP 300 SURGE PROTECTOR</t>
  </si>
  <si>
    <t>3 SOCKET SINGLE SWITCH ( 1.5 MTRS)</t>
  </si>
  <si>
    <t>SP 400 SURGE PROTECTOR</t>
  </si>
  <si>
    <t>4 SOCKET SINGLE SWITCH ( 1.5 MTRS)</t>
  </si>
  <si>
    <t>4 SOCKET SINGLE SWITCH  ( 3.0 MTRS)</t>
  </si>
  <si>
    <t>4 SOCKET MULTI SWITCH   ( 1.5 MTRS)</t>
  </si>
  <si>
    <t>4 SOCKET MULTI SWITCH   ( 3.0 MTRS)</t>
  </si>
  <si>
    <t>SP 500 SURGE PROTECTOR</t>
  </si>
  <si>
    <t>5 SOCKET SINGLE SWITCH ( 1.5 MTRS)</t>
  </si>
  <si>
    <t>5 SOCKET SINGLE SWITCH  ( 3.0 MTRS)</t>
  </si>
  <si>
    <t>5 SOCKET MULTI SWITCH    ( 1.5 MTRS)</t>
  </si>
  <si>
    <t xml:space="preserve">SP 500 SURGE PROTECTOR          </t>
  </si>
  <si>
    <t>5 SOCKET MULTI SWITCH  ( 3.0 MTRS)</t>
  </si>
  <si>
    <t>4 SOCKET MULTI SWITCH   (WITH 2 X USB)</t>
  </si>
  <si>
    <t xml:space="preserve">SP 600 SURGE PROTECTOR     </t>
  </si>
  <si>
    <t>6 SOCKET SINGLE SWITCH  ( 1.5 MTRS)</t>
  </si>
  <si>
    <t>SP 600 SURGE PROTECTOR</t>
  </si>
  <si>
    <t>6 SOCKET SINGLE SWITCH  ( 3.0 MTRS)</t>
  </si>
  <si>
    <t xml:space="preserve">ARTIS INDIVIDUAL LAPTOP ADAPTORS   </t>
  </si>
  <si>
    <t xml:space="preserve">ACER - 0503 </t>
  </si>
  <si>
    <t>65W / VOLTAGE OUTPUT 19V / OUTPUT CURRENT 3.42A</t>
  </si>
  <si>
    <t xml:space="preserve">LENOVO - 0504 </t>
  </si>
  <si>
    <t>65W / VOLTAGE OUTPUT 20V / OUTPUT CURRENT 3.25A</t>
  </si>
  <si>
    <t>HP EXISTING MODEL - (YELLOW PIN)</t>
  </si>
  <si>
    <t>HP - 0502 (NEW) - (BLUE PIN)</t>
  </si>
  <si>
    <t>65W / VOLTAGE OUTPUT 18.5V / OUTPUT CURRENT 3.5A</t>
  </si>
  <si>
    <t>HP - 0505 (NEW) - (BLACK- BIG ROUND PIN)</t>
  </si>
  <si>
    <t>LENOVO - 0506 (NEW USB PIN)</t>
  </si>
  <si>
    <t xml:space="preserve">DELL - 0501 (NEW) </t>
  </si>
  <si>
    <t>65W / VOLTAGE OUTPUT 19.5V / OUTPUT CURRENT 3.33A</t>
  </si>
  <si>
    <t xml:space="preserve">ARTIS  LAPTOP ADAPTORS    </t>
  </si>
  <si>
    <t>AR - U - 65W LAPTOP ADAPTOR (NEW MODEL)</t>
  </si>
  <si>
    <t>UNIVERSAL (WITH DELL PIN)</t>
  </si>
  <si>
    <t>BILLING WILL BE DONE ON BASIC COST</t>
  </si>
  <si>
    <t>APPLICABLE GST WILL BE CHARES EXTRA</t>
  </si>
  <si>
    <t xml:space="preserve">ARTIS EARPHONE WITH MIC - E300M </t>
  </si>
  <si>
    <t>POWERSAFE (LI) BUILT IN BATTERY PRODUCT</t>
  </si>
  <si>
    <t>PS - 600 VA</t>
  </si>
  <si>
    <t>600 VA /AVR / BATTERY</t>
  </si>
  <si>
    <t>2ups2batt</t>
  </si>
  <si>
    <t xml:space="preserve">PS - 1000 ECO </t>
  </si>
  <si>
    <t>1000VA / AVR / BATTERY - 2 NOS 12V /7AH</t>
  </si>
  <si>
    <t>ARTIS KEYBOARD / MOUSE</t>
  </si>
  <si>
    <t>M - 20</t>
  </si>
  <si>
    <t>OPTICAL MOUSE</t>
  </si>
  <si>
    <t>2 Year</t>
  </si>
  <si>
    <t>K - 10</t>
  </si>
  <si>
    <t>REGULAR KEYBOARD</t>
  </si>
  <si>
    <t>C - 33</t>
  </si>
  <si>
    <t xml:space="preserve">ARTIS GAMING SERIES CABINET </t>
  </si>
  <si>
    <t>WITHOUT SMPS</t>
  </si>
  <si>
    <t>ARTIS  153 BR / BS   (WITH FAN)</t>
  </si>
  <si>
    <t>ARTIS  150 / 154 USB</t>
  </si>
  <si>
    <t xml:space="preserve">WITH 1 X REGULAR FAN + 1 X 3.0 &amp; 2 X 1.0 USB </t>
  </si>
  <si>
    <t xml:space="preserve">ARTIS  155  </t>
  </si>
  <si>
    <t xml:space="preserve">WITH 2 X 12 CM COLOR FAN +1 X 3.0 &amp; 2 X 2.0 USB, HD AUDIO  </t>
  </si>
  <si>
    <t xml:space="preserve">ARTIS  160   </t>
  </si>
  <si>
    <t xml:space="preserve">ARTIS  165 </t>
  </si>
  <si>
    <t>ARTIS 156</t>
  </si>
  <si>
    <t>1 X 3.0 USB, 1 X 1.0 USB, HD AUDIO, 2 X 12 CM LED FAN</t>
  </si>
  <si>
    <t>ARTIS 157</t>
  </si>
  <si>
    <t>ARTIS 161</t>
  </si>
  <si>
    <t>ARTIS 163</t>
  </si>
  <si>
    <t>1 X 3.0 USB, 1 X 2.0 USB, HD AUDIO, 2 X 12 CM LED FAN, MIDDLE HDD BAY TO INSTALL 410 MM. GRAPHICS CARD</t>
  </si>
  <si>
    <t>ARTIS 162</t>
  </si>
  <si>
    <t>ARTIS 170</t>
  </si>
  <si>
    <t>1 X 3.0 USB, 1 X 2.0 USB, HD AUDIO, 2 X 12 CM LED FAN</t>
  </si>
  <si>
    <t>ARTIS 175</t>
  </si>
  <si>
    <t>ARTIS 180</t>
  </si>
  <si>
    <t>1 X 3.0 USB, 1 X 2.0 USB, HD AUDIO, 3 X 12 CM LED FAN</t>
  </si>
  <si>
    <t>ARTIS 185</t>
  </si>
  <si>
    <t>1 X 3.0 USB, 1 X 2.0 USB, HD AUDIO, 3 X 12 CM LED FAN, MIDDLE HDD BAY TO INSTALL 410 MM. GRAPHICS CARD</t>
  </si>
  <si>
    <t>ARTIS ATX CABINETS  (VALUE )</t>
  </si>
  <si>
    <t>ARTIS  ATX CABINETS (CLASSIC)</t>
  </si>
  <si>
    <t xml:space="preserve">ARTIS  810  (WITH 12 CM RED FAN) </t>
  </si>
  <si>
    <t>ARTIS  811 / 812 / 814</t>
  </si>
  <si>
    <t xml:space="preserve">ARTIS MICRO ATX CABINETS </t>
  </si>
  <si>
    <t>ARTIS 3030 / 3060 / 3150 / 3330 / 3420 / 3051  (WITH FAN)</t>
  </si>
  <si>
    <t xml:space="preserve">ARTIS  325 </t>
  </si>
  <si>
    <t>ARTIS  3250 / 3260 / 3270</t>
  </si>
  <si>
    <t>ARTIS / VIP  SMPS</t>
  </si>
  <si>
    <t xml:space="preserve"> SMPS WITH POWER CORD</t>
  </si>
  <si>
    <t>250W</t>
  </si>
  <si>
    <t>WITH POWER CORD</t>
  </si>
  <si>
    <t>400 C PLUS</t>
  </si>
  <si>
    <t>2 Years</t>
  </si>
  <si>
    <t>500W GOLD / 500 GX</t>
  </si>
  <si>
    <t>MODEL NO</t>
  </si>
  <si>
    <t>QTY/CRT</t>
  </si>
  <si>
    <t>D.P.</t>
  </si>
  <si>
    <t>GST</t>
  </si>
  <si>
    <t>HS CODE</t>
  </si>
  <si>
    <t xml:space="preserve"> HDMI CABLE 1.4 VERSION </t>
  </si>
  <si>
    <t>TC018HD</t>
  </si>
  <si>
    <t xml:space="preserve"> HDMI CABLE 1.8mt    (Box Pack)</t>
  </si>
  <si>
    <t>TC030HD</t>
  </si>
  <si>
    <t xml:space="preserve"> HDMI CABLE 3 mt    (Box Pack)</t>
  </si>
  <si>
    <t>TC050HD</t>
  </si>
  <si>
    <t xml:space="preserve"> HDMI CABLE 5 mt    (Box Pack)</t>
  </si>
  <si>
    <t>TC0100HD</t>
  </si>
  <si>
    <t xml:space="preserve"> HDMI CABLE 10 mt    (Box Pack)</t>
  </si>
  <si>
    <t>TC0150HD</t>
  </si>
  <si>
    <t xml:space="preserve"> HDMI CABLE 15 mt    (Box Pack)</t>
  </si>
  <si>
    <t>TC0200HD</t>
  </si>
  <si>
    <t xml:space="preserve"> HDMI CABLE 20 mt    (Box Pack)</t>
  </si>
  <si>
    <t>TC0250HD</t>
  </si>
  <si>
    <t xml:space="preserve"> HDMI CABLE 25 mt    (Box Pack)</t>
  </si>
  <si>
    <t>TC0300HD</t>
  </si>
  <si>
    <t xml:space="preserve"> HDMI CABLE 30 mt    (Box Pack)</t>
  </si>
  <si>
    <t xml:space="preserve"> VGA CABLE </t>
  </si>
  <si>
    <t>TC015VG</t>
  </si>
  <si>
    <t xml:space="preserve"> VGA CABLE 1.5mt    (PE Bag)</t>
  </si>
  <si>
    <t>TC030VG</t>
  </si>
  <si>
    <t xml:space="preserve"> VGA CABLE 3 mt    (PE Bag)</t>
  </si>
  <si>
    <t>TC050VG</t>
  </si>
  <si>
    <t xml:space="preserve"> VGA CABLE 5 mt    (PE Bag)</t>
  </si>
  <si>
    <t>TC0100VG</t>
  </si>
  <si>
    <t xml:space="preserve"> VGA CABLE 10mt     (Box Pack)</t>
  </si>
  <si>
    <t>TC0150VG</t>
  </si>
  <si>
    <t xml:space="preserve"> VGA CABLE 15mt     (Box Pack)</t>
  </si>
  <si>
    <t>TC0200VG</t>
  </si>
  <si>
    <t xml:space="preserve"> VGA CABLE 20mt     (Box Pack)</t>
  </si>
  <si>
    <t>TC0250VG</t>
  </si>
  <si>
    <t xml:space="preserve"> VGA CABLE 25mt     (Box Pack)</t>
  </si>
  <si>
    <t>TC0300VG</t>
  </si>
  <si>
    <t xml:space="preserve"> VGA CABLE 30mt     (Box Pack)</t>
  </si>
  <si>
    <t>TC01000VG</t>
  </si>
  <si>
    <t xml:space="preserve"> VGA CABLE 100mt (W/O Connector) </t>
  </si>
  <si>
    <t>PATCH CABLE CAT6E (NETWORK)</t>
  </si>
  <si>
    <t>TC0050PC6</t>
  </si>
  <si>
    <t xml:space="preserve"> PATCH CABLE CAT6E 0.5 mt     (PE Bag)</t>
  </si>
  <si>
    <t>TC010PC6</t>
  </si>
  <si>
    <t xml:space="preserve"> PATCH CABLE CAT6E 1 mt     (PE Bag)</t>
  </si>
  <si>
    <t>TC020PC6</t>
  </si>
  <si>
    <t xml:space="preserve"> PATCH CABLE CAT6E 2 mt     (PE Bag)</t>
  </si>
  <si>
    <t>TC030PC6</t>
  </si>
  <si>
    <t xml:space="preserve"> PATCH CABLE CAT6E 3 mt     (PE Bag)</t>
  </si>
  <si>
    <t>TC050PC6</t>
  </si>
  <si>
    <t xml:space="preserve"> PATCH CABLE CAT6E 5 mt     (PE Bag)</t>
  </si>
  <si>
    <t>TC0100PC6</t>
  </si>
  <si>
    <t xml:space="preserve"> PATCH CABLE CAT6E 10 mt     (PE Bag)</t>
  </si>
  <si>
    <t>TC0150PC6</t>
  </si>
  <si>
    <t xml:space="preserve"> PATCH CABLE CAT6E 15 mt     (PE Bag)</t>
  </si>
  <si>
    <t>TC0200PC6</t>
  </si>
  <si>
    <t xml:space="preserve"> PATCH CABLE CAT6E 20 mt     (PE Bag)</t>
  </si>
  <si>
    <t xml:space="preserve"> USB 2.0 EXT CABLE </t>
  </si>
  <si>
    <t>TC015EC</t>
  </si>
  <si>
    <t xml:space="preserve"> USB 2.0 EXT CABLE 1.5mt   (PE Bag)</t>
  </si>
  <si>
    <t>TC030EC</t>
  </si>
  <si>
    <t xml:space="preserve"> USB 2.0 EXT CABLE 3 mt   (PE Bag)</t>
  </si>
  <si>
    <t>TC050EC</t>
  </si>
  <si>
    <t xml:space="preserve"> USB 2.0 EXT CABLE 5 mt   (PE Bag)</t>
  </si>
  <si>
    <t>TC0100EC</t>
  </si>
  <si>
    <t xml:space="preserve"> USB 2.0 EXT CABLE 10mt    (Box Pack)</t>
  </si>
  <si>
    <t>TC0150EC</t>
  </si>
  <si>
    <t>USB 2.0 EXT CABLE 15mt    (Box Pack)</t>
  </si>
  <si>
    <t xml:space="preserve"> USB 2.0 PRINTER CABLE </t>
  </si>
  <si>
    <t>TC015PC</t>
  </si>
  <si>
    <t xml:space="preserve"> USB 2.0 PRINTER CABLE 1.5mt    (PE Bag)</t>
  </si>
  <si>
    <t>TC030PC</t>
  </si>
  <si>
    <t xml:space="preserve"> USB 2.0 PRINTER CABLE  3mt       (PE Bag)</t>
  </si>
  <si>
    <t>TC050PC</t>
  </si>
  <si>
    <t xml:space="preserve"> USB 2.0 PRINTER CABLE  5mt       (PE Bag)</t>
  </si>
  <si>
    <t>TC0100PC</t>
  </si>
  <si>
    <t xml:space="preserve"> USB 2.0 PRINTER CABLE 10mt      (Box Pack)</t>
  </si>
  <si>
    <t xml:space="preserve">  UTP LAN CABLE CAT6 (ROLL)</t>
  </si>
  <si>
    <t>TC001006</t>
  </si>
  <si>
    <t xml:space="preserve">  UTP LAN CABLE CAT6  100mt</t>
  </si>
  <si>
    <t>TC003056</t>
  </si>
  <si>
    <t xml:space="preserve"> UTP LAN CABLE CAT6 305mt</t>
  </si>
  <si>
    <t>GST WILL BE EXTRA</t>
  </si>
  <si>
    <t>TARGET  PRICE LIST</t>
  </si>
  <si>
    <t>HSN Code</t>
  </si>
  <si>
    <t>G.S.T  Rate</t>
  </si>
  <si>
    <t>TECH COM PRODUCT &amp; PRICE LIST (JULY)</t>
  </si>
  <si>
    <r>
      <t xml:space="preserve">ALL PRICES ARE BASED ON </t>
    </r>
    <r>
      <rPr>
        <b/>
        <sz val="14"/>
        <color indexed="10"/>
        <rFont val="Arial Black"/>
        <family val="2"/>
      </rPr>
      <t>PLUS GST</t>
    </r>
    <r>
      <rPr>
        <b/>
        <sz val="14"/>
        <color indexed="8"/>
        <rFont val="Arial Black"/>
        <family val="2"/>
      </rPr>
      <t xml:space="preserve">    </t>
    </r>
  </si>
  <si>
    <t>TECH COM  MOTHER BOARDS</t>
  </si>
  <si>
    <t>TECHCOM MOTHER BOARD H-55</t>
  </si>
  <si>
    <t>KEYBOARD 909/910/915 ORDINARY BLACK PS2</t>
  </si>
  <si>
    <t>180+</t>
  </si>
  <si>
    <t>SEMI MECHANICAL USB KEYBOARD TTPL-MKB-925U</t>
  </si>
  <si>
    <t>COMBO K/BOARD+ MOUSE 810/811 USB</t>
  </si>
  <si>
    <t>260+</t>
  </si>
  <si>
    <t>300+</t>
  </si>
  <si>
    <t xml:space="preserve">OPTICAL MOUSE 425 USB   BLACK / 426 USB RED / 427 USB BLACK </t>
  </si>
  <si>
    <t>OPTICAL MOUSE 515 PS2 BLACK</t>
  </si>
  <si>
    <t xml:space="preserve">SSD-WM-501 / 2 / 3 / 4    2.4 Ghz WIRELESS MOUSE RED/BLACK </t>
  </si>
  <si>
    <t>TTPL-GM-101 GAMING MOUSE</t>
  </si>
  <si>
    <t>220+</t>
  </si>
  <si>
    <t>265+</t>
  </si>
  <si>
    <t>340+</t>
  </si>
  <si>
    <t>550+</t>
  </si>
  <si>
    <t xml:space="preserve">WIRELESS HEADPHONE WITH FM WITH T-FLASH SLOT MODEL SSD-WH-223 TF </t>
  </si>
  <si>
    <t>575+</t>
  </si>
  <si>
    <t>440+</t>
  </si>
  <si>
    <t>175+</t>
  </si>
  <si>
    <t xml:space="preserve">SSD-HP-301 / 302 </t>
  </si>
  <si>
    <t>120+</t>
  </si>
  <si>
    <t>160+</t>
  </si>
  <si>
    <t>SSD-HP-314 / 315</t>
  </si>
  <si>
    <t>170+</t>
  </si>
  <si>
    <t>210+</t>
  </si>
  <si>
    <t>SSD-HP-318 USB / 320 USB / 321 USB</t>
  </si>
  <si>
    <t>410+</t>
  </si>
  <si>
    <t>SSD-HP-360 / 361 USB</t>
  </si>
  <si>
    <t>400+</t>
  </si>
  <si>
    <t>SSD-HP-324</t>
  </si>
  <si>
    <t>230+</t>
  </si>
  <si>
    <t>SSD HP-340 USB</t>
  </si>
  <si>
    <t>460+</t>
  </si>
  <si>
    <t>250+</t>
  </si>
  <si>
    <t>325+</t>
  </si>
  <si>
    <t>USB WIFI W 750  / 720 / 740 / W 015  ( 150 MBPS ) 3 YEARS WARRANTY</t>
  </si>
  <si>
    <t>80+</t>
  </si>
  <si>
    <t xml:space="preserve">TECHCOM USB BLUETOOTH DONGLE SSD-BT-819 </t>
  </si>
  <si>
    <t>90+</t>
  </si>
  <si>
    <t>725+</t>
  </si>
  <si>
    <t>EXTERAL HDD CASING 3.5" SATA WITH ONE TOUCH BACKUP</t>
  </si>
  <si>
    <t>625+</t>
  </si>
  <si>
    <t>EXTERNAL HDD CASING 5.25” SATA / IDE</t>
  </si>
  <si>
    <t>825+</t>
  </si>
  <si>
    <t>85+</t>
  </si>
  <si>
    <t>100+</t>
  </si>
  <si>
    <t>310+</t>
  </si>
  <si>
    <t>390+</t>
  </si>
  <si>
    <t>CPU COOLING FAN</t>
  </si>
  <si>
    <t>TTPL-CF-111 CPU COOLING FAN (1 YEAR WARRANTY)</t>
  </si>
  <si>
    <t>115+</t>
  </si>
  <si>
    <t>TTPL-CF-222 CPU COOLING FAN (1 YEAR WARRANTY)</t>
  </si>
  <si>
    <t>145+</t>
  </si>
  <si>
    <t xml:space="preserve">LCD  MONITOR  15.1 INCH (1501 /1505/ 1507) (TECHCOM) 1 YR WARRANTY  </t>
  </si>
  <si>
    <t>2370+</t>
  </si>
  <si>
    <t xml:space="preserve">LED  MONITOR  15.1 INCH  (1510P/1511/1512P/1515P) TECHCOM </t>
  </si>
  <si>
    <t xml:space="preserve">LED  MONITOR  15.4 INCH  1504/1540P/1545P (TECHCOM)  </t>
  </si>
  <si>
    <t>2550+</t>
  </si>
  <si>
    <t>LED TECHCOM 15.6 INCH 1601 1YEAR WARRANTY</t>
  </si>
  <si>
    <t>2650+</t>
  </si>
  <si>
    <t xml:space="preserve">LED MONITOR 17 INCH (1701/1715P/1755P) SQUARE (TECHCOM) WITHOUT SPEAKERS 1 YR WARRANTY </t>
  </si>
  <si>
    <t xml:space="preserve">LED MONITOR 17.1 INCH  WIDE (1750A / 1751P / 1761P) (TECHCOM) WITHOUT SPEAKERS 1 YR  WARRANTY </t>
  </si>
  <si>
    <t xml:space="preserve">LED MONITOR 18.5 1850/1851/1855 LED TECHCOM  WITH 3 YEAR WARRANTY </t>
  </si>
  <si>
    <t xml:space="preserve">LED MONITOR 18.5 LED 1901H TECHCOM  WITH 3 YEAR WARRANTY  WITH HDMI PORT </t>
  </si>
  <si>
    <t xml:space="preserve">LCD MONITOR 19" SUNGLOW </t>
  </si>
  <si>
    <t>3650+</t>
  </si>
  <si>
    <t xml:space="preserve">LCD TV TUNER 222/333/337 </t>
  </si>
  <si>
    <t>1375+</t>
  </si>
  <si>
    <t>PIV POWER SUPPLY / 2 SATA CABLE MODEL 4515 / 4516  2YRS WARRANTY BOX</t>
  </si>
  <si>
    <t>450+</t>
  </si>
  <si>
    <t>POWER SUPPLY SSD-PSU-6001 COLOUR BOX  ( 600 WATTS ) 3 YRS WARRANTY</t>
  </si>
  <si>
    <t>580+</t>
  </si>
  <si>
    <t>800 WATT  POWER SUPPLY 15 Y CABLE/SWITCH  ( 1 MONTH WARRANTY )</t>
  </si>
  <si>
    <t>1450+</t>
  </si>
  <si>
    <r>
      <t>KEYBOARD 909/910 ORDINARY BLACK USB</t>
    </r>
    <r>
      <rPr>
        <b/>
        <sz val="12"/>
        <color rgb="FFFF0000"/>
        <rFont val="Times New Roman"/>
        <family val="1"/>
      </rPr>
      <t xml:space="preserve"> </t>
    </r>
  </si>
  <si>
    <t xml:space="preserve">COMBO MULTIMEDIA K/BOARD+ MOUSE 815 USB </t>
  </si>
  <si>
    <t xml:space="preserve">SSD 401 / 402 / 440  USB SPEAKER </t>
  </si>
  <si>
    <r>
      <t>SSD 407 USB SPEAKER</t>
    </r>
    <r>
      <rPr>
        <b/>
        <sz val="18"/>
        <color theme="1"/>
        <rFont val="Arial"/>
        <family val="2"/>
      </rPr>
      <t/>
    </r>
  </si>
  <si>
    <r>
      <t xml:space="preserve">SSD-HP-329 GREEN  / 330 BLUE </t>
    </r>
    <r>
      <rPr>
        <b/>
        <sz val="12"/>
        <color rgb="FFFF0000"/>
        <rFont val="Times New Roman"/>
        <family val="1"/>
      </rPr>
      <t xml:space="preserve"> </t>
    </r>
  </si>
  <si>
    <r>
      <t xml:space="preserve">USB TV TUNER TTPL USB 131 </t>
    </r>
    <r>
      <rPr>
        <b/>
        <sz val="12"/>
        <color indexed="10"/>
        <rFont val="Arial"/>
        <family val="2"/>
      </rPr>
      <t>( WINDOWS 8.1 SUPPORT )</t>
    </r>
  </si>
  <si>
    <r>
      <t xml:space="preserve">USB TV TUNER  SSD USB 126 </t>
    </r>
    <r>
      <rPr>
        <b/>
        <sz val="12"/>
        <color indexed="10"/>
        <rFont val="Arial"/>
        <family val="2"/>
      </rPr>
      <t>( WINDOWS 7 SUPPORT )</t>
    </r>
  </si>
  <si>
    <t>On Site Warranty Dealer lcation only.</t>
  </si>
  <si>
    <t>SUB-CATEGORY</t>
  </si>
  <si>
    <t>DTP (Exclusive GST)</t>
  </si>
  <si>
    <t>GST %</t>
  </si>
  <si>
    <t>Incl. GST</t>
  </si>
  <si>
    <t>Cat 5e+ LAN Cable</t>
  </si>
  <si>
    <t>Cat5e+</t>
  </si>
  <si>
    <t>Cat 5e+ LAN cable</t>
  </si>
  <si>
    <t>CAT5e UTP 24AWG Solid:100M</t>
  </si>
  <si>
    <t>CAT5e UTP 24AWG Solid:305M</t>
  </si>
  <si>
    <t>Patch Panel Keystone</t>
  </si>
  <si>
    <t>Patch Panel Keystone Fully loaded</t>
  </si>
  <si>
    <t>Jack Cat5e+ Keystone</t>
  </si>
  <si>
    <t>Jack Cat 5e+ Keystone UTP- White</t>
  </si>
  <si>
    <t>Patch Cords UTP</t>
  </si>
  <si>
    <t>CAT5e UTP 24AWG PATCH CORD:1M,Plug 30U'</t>
  </si>
  <si>
    <t>CAT5e UTP 24AWG PATCH CORD:2M,Plug 30U'</t>
  </si>
  <si>
    <t>CAT5e UTP 24AWG PATCH CORD:3M,Plug 30U'</t>
  </si>
  <si>
    <t>G600 Cat 6  LAN cable</t>
  </si>
  <si>
    <t>CAT6 UTP 23AWG Solid:100M</t>
  </si>
  <si>
    <t>CAT6 UTP 23AWG Solid:305M</t>
  </si>
  <si>
    <t>Patch Panel UTP Fully Loaded</t>
  </si>
  <si>
    <t>Patch Panel Cat 6 UTP Keystone Type- 24 Port-Fully Loaded</t>
  </si>
  <si>
    <t>Patch Panel Keystone Unloaded</t>
  </si>
  <si>
    <t>Patch Panel  UTP Keystone- 24 Port- Unloaded (Cat 5e,Cat 6 &amp; Cat 6 A )</t>
  </si>
  <si>
    <t xml:space="preserve">Jack Cat 6 Keystone UTP </t>
  </si>
  <si>
    <t>Jack Cat 6 Keystone UTP</t>
  </si>
  <si>
    <t>Jack Cat 6 Keystone UTP - White</t>
  </si>
  <si>
    <t>Premium Patch cords UTP</t>
  </si>
  <si>
    <t>Face Plate for Cat5e, Cat6 UTP/STP and Cat6A</t>
  </si>
  <si>
    <t>Face Plate</t>
  </si>
  <si>
    <t>Face Plate - Single (Keystone Jack,square)</t>
  </si>
  <si>
    <t>Face Plate - Dual (Keystone Jack,square)</t>
  </si>
  <si>
    <t>Back Box</t>
  </si>
  <si>
    <t>Back Box For Single, Dual  (Cat 5e/Cat6/Cat6A,square)</t>
  </si>
  <si>
    <t>Modular Plugs</t>
  </si>
  <si>
    <t>Modular Plug</t>
  </si>
  <si>
    <t>Cat 5e Modular Plugs Pack of 100</t>
  </si>
  <si>
    <t>PRODUCT CODE</t>
  </si>
  <si>
    <t>DES-1005C</t>
  </si>
  <si>
    <t>5-port 10/100M Unmanaged Standalone Switch</t>
  </si>
  <si>
    <t>DES-1008C</t>
  </si>
  <si>
    <t>16-Port 10/100M Unmanaged Standalone Switch</t>
  </si>
  <si>
    <t>DES-1024C</t>
  </si>
  <si>
    <t>8-port 10/100/1000M Unmanaged Switch</t>
  </si>
  <si>
    <t>DGS-1016A</t>
  </si>
  <si>
    <t>DGS-1024C</t>
  </si>
  <si>
    <t>Wireless Broadband Routers (N Series)</t>
  </si>
  <si>
    <t>Wireless N 150 Home Router with 5dbi Antenna</t>
  </si>
  <si>
    <t>Wireless N 300 Home Router (w/5dbi antenna)</t>
  </si>
  <si>
    <t>Network Adapters - Wireless b/g/n - 54 / 150 Mbps</t>
  </si>
  <si>
    <t>DWA-121</t>
  </si>
  <si>
    <t>Wireless N 150 Micro USB Adapter</t>
  </si>
  <si>
    <t>Wireless N 150 USB Adapter</t>
  </si>
  <si>
    <t>Wireless N Nano USB Adapter, G type GB (without USB extension cradle)</t>
  </si>
  <si>
    <t>Wireless Network Adapters (11AC)</t>
  </si>
  <si>
    <t>DWA-171</t>
  </si>
  <si>
    <t>Wireless AC Dual Band USB Adapter</t>
  </si>
  <si>
    <t>DWA-182</t>
  </si>
  <si>
    <t>Wireless AC 1200 Dual Band USB Adapter</t>
  </si>
  <si>
    <t>ADSL WIRELESS CPE N150/ N 300</t>
  </si>
  <si>
    <t>Wireless N150 ADSL2 4-Port 11n 1x1 Router with dying gasp (2 layer)</t>
  </si>
  <si>
    <t>DSL-2750U/IN/A</t>
  </si>
  <si>
    <t>Wireless N300 ADSL 11n 2x2 Wi-Fi router with WPS</t>
  </si>
  <si>
    <t>ADSL WIRELESS CPE 11AC</t>
  </si>
  <si>
    <t>DSL-2877AL</t>
  </si>
  <si>
    <t xml:space="preserve">AC750 4-port ADSL2+ wireless router </t>
  </si>
  <si>
    <t>16-Port 10/100/1000Base-T  Gigabit Switch</t>
  </si>
  <si>
    <t xml:space="preserve">24-Port 10/100/1000Base-T e Gigabit Switch </t>
  </si>
  <si>
    <t xml:space="preserve">PRICE </t>
  </si>
  <si>
    <t>GST Tax</t>
  </si>
  <si>
    <t>Keyboard</t>
  </si>
  <si>
    <t>Lapcare Safari Wireless Mouse Black</t>
  </si>
  <si>
    <t>Laptop Cooling Stand</t>
  </si>
  <si>
    <t>Lapcare Air station</t>
  </si>
  <si>
    <t>Lapcare Multi Function Stand (Lap Station)</t>
  </si>
  <si>
    <t>Lapcare Fusion -Laptop Cooler</t>
  </si>
  <si>
    <t>Lapcare Combo Numeric L</t>
  </si>
  <si>
    <t>Surge Protector</t>
  </si>
  <si>
    <t>Lapcare 4 way extension socket with spike buster (LS 402)</t>
  </si>
  <si>
    <t>Lapcare 4 way extension socket with spike buster (LS 403)</t>
  </si>
  <si>
    <t>Lapcare 5 way extension socket with spike buster (LS 502)</t>
  </si>
  <si>
    <t>LAPCARE PRICE LIST</t>
  </si>
  <si>
    <t>275+</t>
  </si>
  <si>
    <t>800+</t>
  </si>
  <si>
    <t>525+</t>
  </si>
  <si>
    <t>140+</t>
  </si>
  <si>
    <t>350+</t>
  </si>
  <si>
    <t xml:space="preserve">Lapcare WL 300 Wireless Optical Mouse </t>
  </si>
  <si>
    <t>675+</t>
  </si>
  <si>
    <t>1025+</t>
  </si>
  <si>
    <t>200+</t>
  </si>
  <si>
    <t>900+</t>
  </si>
  <si>
    <t>1600+</t>
  </si>
  <si>
    <t>475+</t>
  </si>
  <si>
    <t>DP. W/O GST</t>
  </si>
  <si>
    <t>BNC,DC,RCA Pin</t>
  </si>
  <si>
    <t>CCTV Cables</t>
  </si>
  <si>
    <t>CCTV Power Supply</t>
  </si>
  <si>
    <t>CCTV CABLES &amp; ACCESSORIES</t>
  </si>
  <si>
    <t>BNC Connector With Screw</t>
  </si>
  <si>
    <t>DC Pin Cable Imported Red</t>
  </si>
  <si>
    <t>DC Pin With Screw</t>
  </si>
  <si>
    <t>POE Injector(For IP Camera)</t>
  </si>
  <si>
    <t>Video Balloon 300m</t>
  </si>
  <si>
    <t>Power Supply 12v-10AMP CP Plus</t>
  </si>
  <si>
    <t>Power Supply 12v-5Amp Chinese</t>
  </si>
  <si>
    <t>Power Supply 12v-5AMP CP Plus</t>
  </si>
  <si>
    <t xml:space="preserve">ALL Type EXTENDER,CONVERTER,SWITCH </t>
  </si>
  <si>
    <t>342 HDMI Extender 100-150M With Power</t>
  </si>
  <si>
    <t>343 HDMI Extender 30M With Power (Single Cat Cable)</t>
  </si>
  <si>
    <t>344 HDMI Extender 30M Without Power (Double Cat Cable)</t>
  </si>
  <si>
    <t>345 HDMI Extender 60M With Power (Single Cat Cable)</t>
  </si>
  <si>
    <t>368 VGA Extender 100M</t>
  </si>
  <si>
    <t>369 VGA Extender 300M</t>
  </si>
  <si>
    <t>370 VGA Extender 60M</t>
  </si>
  <si>
    <t>238 HDMI Switch 2 In 2 Out</t>
  </si>
  <si>
    <t>239 HDMI Switch 3 Port With Remote</t>
  </si>
  <si>
    <t>240 HDMI Switch 5 Port With Remote</t>
  </si>
  <si>
    <t xml:space="preserve">251 VGA Switch 1/2 Port </t>
  </si>
  <si>
    <t>252 VGA Switch 1/2 Port 350Mhz</t>
  </si>
  <si>
    <t>253 VGA Switch 1/4 Port</t>
  </si>
  <si>
    <t xml:space="preserve"> VGA Switch 1/2 Port With Remote</t>
  </si>
  <si>
    <t xml:space="preserve"> VGA Switch 1/4 Port With Remote</t>
  </si>
  <si>
    <t>245 VGA Splitter 1/2 Port</t>
  </si>
  <si>
    <t>246 VGA Splitter 1/2 Port 250MHz</t>
  </si>
  <si>
    <t>247 VGA Splitter 1/2 Port 350MHz</t>
  </si>
  <si>
    <t xml:space="preserve">248 VGA Splitter 1/4 Port </t>
  </si>
  <si>
    <t>249 VGA Splitter 1/4 Port 250MHz</t>
  </si>
  <si>
    <t>250 VGA Splitter 1/4 Port 350MHz</t>
  </si>
  <si>
    <t>371 VGA F/F Converter</t>
  </si>
  <si>
    <t>372 VGA To AV/S-Video(PAL)</t>
  </si>
  <si>
    <t>VGA To AV/S-Video(PAL) 1Yr</t>
  </si>
  <si>
    <t>AV/S-Video(PAL) To VGA</t>
  </si>
  <si>
    <t>373 VGA To DVI</t>
  </si>
  <si>
    <t>VGA To HDMI Cable Type</t>
  </si>
  <si>
    <t xml:space="preserve"> PERIPHERALS</t>
  </si>
  <si>
    <t xml:space="preserve">067 PCI Express Firewire </t>
  </si>
  <si>
    <t xml:space="preserve">068 PCI Express Lan Card </t>
  </si>
  <si>
    <t xml:space="preserve">069 PCI Express Parallel Card </t>
  </si>
  <si>
    <t xml:space="preserve">070 PCI Express Serial Card </t>
  </si>
  <si>
    <t xml:space="preserve">071 PCI Express Sound Card </t>
  </si>
  <si>
    <t xml:space="preserve">072 PCI Express USB 3.0 Card 2Port </t>
  </si>
  <si>
    <t xml:space="preserve">PCI Express USB 3.0 Card 4Port </t>
  </si>
  <si>
    <t>PCI Express Serial + Parallel Combo</t>
  </si>
  <si>
    <t>*** PCI  E-CARDS ***</t>
  </si>
  <si>
    <t>cALL</t>
  </si>
  <si>
    <t>SPIKE GUARD 1.5MTR ( 1Y WRT )</t>
  </si>
  <si>
    <t>SPIKE GUARD 3MTR ( 1Y WRT )</t>
  </si>
  <si>
    <t>SPIKE GUARD 5MTR ( 1Y WRT )</t>
  </si>
  <si>
    <t>SPIKE GUARD IND,SWICH ( 1Y WRT )</t>
  </si>
  <si>
    <t>HDD POUCH</t>
  </si>
  <si>
    <t>Adapter 14V-3Amp(For Samsung LCD/LED)</t>
  </si>
  <si>
    <t>431 Adapter 12v-1amp(For Dlink Router)</t>
  </si>
  <si>
    <t>432 Adapter 12v-2amp</t>
  </si>
  <si>
    <t>433 Adapter 12v-2amp For CCTV Camera</t>
  </si>
  <si>
    <t>434 Adapter 12v-3amp</t>
  </si>
  <si>
    <t>Adapter 12V-5Amp</t>
  </si>
  <si>
    <t>435 Adapter 5v-1amp(Use In Setup box,Tv Tuner,etc)</t>
  </si>
  <si>
    <t>436 Adapter 5v-2amp</t>
  </si>
  <si>
    <t>437 Adapter 9v-1amp(For TPLink&amp; Iball Router)</t>
  </si>
  <si>
    <t>438 Adapter 9v-2amp</t>
  </si>
  <si>
    <t xml:space="preserve">439 Adapter 12v-2amp(For LG LCD) </t>
  </si>
  <si>
    <t>440 Adapter 10v-1amp</t>
  </si>
  <si>
    <t>441 Adapter 6v-1amp</t>
  </si>
  <si>
    <t>442 Adapter 7.5v-1amp</t>
  </si>
  <si>
    <t>443 Adapter 18v-2amp</t>
  </si>
  <si>
    <t>444 Adapter 24v-1amp</t>
  </si>
  <si>
    <t>10.POWER ADAPTERS</t>
  </si>
  <si>
    <t xml:space="preserve"> GST PAID</t>
  </si>
  <si>
    <t>GST PAID</t>
  </si>
  <si>
    <t>Crystal Series Model (1100 Series)</t>
  </si>
  <si>
    <t>DH-HAC-HDW1100RP-S2</t>
  </si>
  <si>
    <t>1/2.9" 1Megapixel CMOS, 25/30fps@720P, High speed, long distance real-time transmission , Day/Night(ICR), AWB, AGC, BLC, 2DNR, 3.6mm fixed lens (6mm optional) , Max. IR LEDs length 20m, Smart IR , DC12V</t>
  </si>
  <si>
    <t>DH-HAC-HFW1100RP-S2</t>
  </si>
  <si>
    <t xml:space="preserve">1/2.9" 1Megapixel CMOS , 25/30fps@720P, High speed, long distance real-time transmission , Day/Night(ICR), AWB, AGC, BLC, 2D-DNR , 6mm fixed lens (3.6mm optional) , Max. IR LEDs length 20m, Smart IR , IP66, DC12V 
</t>
  </si>
  <si>
    <t xml:space="preserve">DH-HAC-HDBW1100R-VF </t>
  </si>
  <si>
    <t>1/2.9" 1Megapixel CMOS,  25/30fps@720P, 2.7~12mm vari-focal lens High speed, Max. IR LEDs length 30m, IK10, Smart IR, long distance real-time transmission</t>
  </si>
  <si>
    <t>HAC-HFW1100R-VF-IRE6</t>
  </si>
  <si>
    <t xml:space="preserve">1/2.9" 1Megapixel CMOS, 25/30fps@720P, High speed, long distance real-time transmission, Day/Night(ICR), AWB, AGC, BLC, 2D-DNR , 2.7~12mm vari-focal lens, Max. IR LEDs length 60m, Smart IR, IP67, DC12V
</t>
  </si>
  <si>
    <t>DH-HAC-HDW1100EMP-A</t>
  </si>
  <si>
    <t xml:space="preserve">1/3" 1Megapixel CMOSMax 30fps@720P , HD and SD output switchable , 3.6mm fixed lens (2.8mm, 6mm optional) , Max. IR length 50m, Smart IR , IP67, DC12V </t>
  </si>
  <si>
    <t>2 MP LITE ALL in One Camera (1200 Series)</t>
  </si>
  <si>
    <t>DH-HAC-HDW1200RP</t>
  </si>
  <si>
    <t>1/2.9" 2 MP CMOS, 3.6mm lens, 20mtr</t>
  </si>
  <si>
    <t>DH-HAC-HFW1200RP</t>
  </si>
  <si>
    <t>DH-HAC-HDW1200SP</t>
  </si>
  <si>
    <t>DH-HAC-HFW1200SP</t>
  </si>
  <si>
    <t>1/2.9" 2MegapixelCMOS, 25/30fps@1080P, 25/30/50/60fps@720P, High speed, long distance real-time transmission, HD and SD switchable, OSD Menu, control over coaxial cable, DWDR, Day/Night(ICR),AWB, AGC, BLC, 2DNR, 3.6mm fixed lens (2.8mm, 6mm optional), Max. IR LEDs length 30m, Smart IR</t>
  </si>
  <si>
    <t>HAC-HDBW1200R-VF</t>
  </si>
  <si>
    <t xml:space="preserve">1/2.7" 2Megapixel CMOS, 25/30fps@1080P
, Day/Night(ICR), AWB, AGC, BLC, 2D-DNR, 2.7~12mm vari-focal lens, Max. IR LEDs length 30m, IP67, IK10, DC12V
</t>
  </si>
  <si>
    <t>HAC-HFW1200R-VF-IRE6</t>
  </si>
  <si>
    <t xml:space="preserve">1/2.7" 2Megapixel CMOS, 25/30fps@1080P
, Day/Night(ICR), AWB, AGC, BLC, 2D-DNR, 2.7~12mm vari-focal lens, Max. IR LEDs length 60m, IP67, DC12V
</t>
  </si>
  <si>
    <t>DH-HAC-HDW1200EMP-A</t>
  </si>
  <si>
    <t>1/2.7" 2Megapixel CMOS  , 25/30fps@1080P  , High speed, long distance real-time transmission , Built-in MIC , Day/Night(ICR), AWB, AGC, BLC, 2DNR , 3.6mm fixed lens (6mm optional) , Max. IR LEDs length 50m, Smart IR , IP67, DC12V</t>
  </si>
  <si>
    <t>2MP Premium All in One Camera (1220 series )</t>
  </si>
  <si>
    <t>DH-HAC-HDW1220RP</t>
  </si>
  <si>
    <t>DH-HAC-HFW1220RP</t>
  </si>
  <si>
    <t>DH-HAC-HDW1220SP</t>
  </si>
  <si>
    <t>DH-HAC-HFW1220SP</t>
  </si>
  <si>
    <t>DH-HAC-HFW1220BP</t>
  </si>
  <si>
    <t>1/2.9" 2MegapixelCMOS, 25/30fps@1080P, 25/30/50/60fps@720P, High speed, long distance real-time transmission, HD and SD switchable, OSD Menu, control over coaxial cable, DWDR, Day/Night(ICR),AWB, AGC, BLC, 2DNR, 3.6mm fixed lens (2.8mm, 6mm, 8mm optional), Max. IR LEDs length 50m, Smart IR, IP67, DC12V</t>
  </si>
  <si>
    <t>DH-HAC-HFW1220DP</t>
  </si>
  <si>
    <t>Max 30fps@1080P, HD and SD output swtichable,  3.6mm fixed lens (6mm, 8mm optional),  Max. IR length 80m, Smart IR,  IP67, DC12V</t>
  </si>
  <si>
    <t>DH-HAC-HDW1220EMP-A</t>
  </si>
  <si>
    <t>DH-HAC-HDBW1220RP-VF</t>
  </si>
  <si>
    <t xml:space="preserve">Max 30fps@1080P, HD and SD output switchable, 2.7-12mm vari-focal lens, Max. IR length 30m, Smart IR, IP67, IK10, DC12V </t>
  </si>
  <si>
    <t>DH-HAC-HFW1220RP-VF-IR6</t>
  </si>
  <si>
    <t>Max 30fps@1080P, HD and SD output switchable, 2.7-12mm vari-focal lens, Max. IR length 60m, Smart IR, IP67, DC12V</t>
  </si>
  <si>
    <t>2MP WDR (2231 Series)</t>
  </si>
  <si>
    <t>DH-HAC-HDW2231SP</t>
  </si>
  <si>
    <t>DH-HAC-HFW2231SP</t>
  </si>
  <si>
    <t>DH-HAC-HFW2231BP</t>
  </si>
  <si>
    <t>DH-HAC-HFW2231DP</t>
  </si>
  <si>
    <t>DH-HAC-HDBW2231RP-Z</t>
  </si>
  <si>
    <t>DH-HAC-HFW2231RP-Z-IRE6(2.7-13.5mm)</t>
  </si>
  <si>
    <t>DH-HAC-HFW2231RP-Z-IRE6(7-22mm)</t>
  </si>
  <si>
    <t xml:space="preserve">Dahua 4 MP HDCVI  Camera - Price List </t>
  </si>
  <si>
    <t>S No</t>
  </si>
  <si>
    <t xml:space="preserve">DH-HAC-HDW1400RP </t>
  </si>
  <si>
    <t>DH-HAC-HFW1400RP</t>
  </si>
  <si>
    <t>DH-HAC-HDW1400SP</t>
  </si>
  <si>
    <t>DH-HAC-HFW1400SP</t>
  </si>
  <si>
    <t>DH-HAC-HDW1400EMP-A</t>
  </si>
  <si>
    <t>DH-HAC-HFW1400BP</t>
  </si>
  <si>
    <t>DH-HAC-HFW1400DP</t>
  </si>
  <si>
    <t>DH-HAC-HDBW1400RP-VF</t>
  </si>
  <si>
    <t>DH-HAC-HFW1400RP-VF-IRE6</t>
  </si>
  <si>
    <t>DH-HAC-HDW2401MP</t>
  </si>
  <si>
    <t>DH-HAC-HFW2401SP</t>
  </si>
  <si>
    <t>DH-HAC-HFW2401DP</t>
  </si>
  <si>
    <t>DH-HAC-HDBW2401RP-Z</t>
  </si>
  <si>
    <t>DH-HAC-HFW2401RP-Z-IRE6</t>
  </si>
  <si>
    <t>DH-HAC-EB2401P</t>
  </si>
  <si>
    <t>Dahua HDCVI PTZ Camera</t>
  </si>
  <si>
    <t>DH-SD6C220I-HC</t>
  </si>
  <si>
    <t>20x/30x optical zoom, Max. 25/30fps@1080P(1920 x1080) &amp; 50/60fps@720P resolution, DWDR, Day/Night(ICR), Ultra DNR, Auto iris, Auto focus, Max 240°/s pan speed, 360° endless pan rotation, Up to 255 presets, 5 auto scan, 8 tour, 5 pattern, Built-in 2/1 alarm in/out, IR Distance up to 100m, IP66, OSD</t>
  </si>
  <si>
    <t>DH-SD40112I-HC</t>
  </si>
  <si>
    <t>50/60fps @720P, 1/3" Exmor CMOS, 5.1mm-61.2mm lens, 12X, DWDR, ICR, IP66
1CH Audio, Alarm 2/1CH in/out</t>
  </si>
  <si>
    <t>DH-SD6C2371-HC</t>
  </si>
  <si>
    <t>2MP</t>
  </si>
  <si>
    <t>DH-SD59220I-HC</t>
  </si>
  <si>
    <t xml:space="preserve">20x optical zoom, 25/30fps @1080P(1920x1080) &amp; 20/30/50/60fps @720P resolution, DWDR, Day/Night(ICR), Ultra DNR, Auto iris, Auto focus, Max 400°/s pan speed, 360° endless pan rotation, Up to 300 presets, 5 auto scan, 8 tour, 5 pattern, Built-in 2/1 alarm in/out, IR Distance up to 100m, IP66,OSD </t>
  </si>
  <si>
    <t>DH-SD59225I-HC</t>
  </si>
  <si>
    <t>DH-SD6C225I-HC-S2</t>
  </si>
  <si>
    <t>GST EXTRA</t>
  </si>
  <si>
    <t>DP+</t>
  </si>
  <si>
    <t>DH-XVR4104HS / XVR 4104 HS BOM (without Harddisk)</t>
  </si>
  <si>
    <t>720P@25fps
1080N@25fps</t>
  </si>
  <si>
    <t>DH-XVR 4108C (without Harddisk)</t>
  </si>
  <si>
    <t>DH-XVR4108HS /  XVR 4108HS CKD Machien (without Harddisk)</t>
  </si>
  <si>
    <t>DH-XVR 4108HE  (without Harddisk)</t>
  </si>
  <si>
    <t>DH-XVR4116HS / XVR 4116HS CKD Machien (without Harddisk)</t>
  </si>
  <si>
    <t>DH-XVR4116HE  (without Harddisk)</t>
  </si>
  <si>
    <t>DH-XVR-4208AN
(without Harddisk)</t>
  </si>
  <si>
    <t>DH-XVR4216AN (without Harddisk)</t>
  </si>
  <si>
    <t>DH-XVR4216A (without Harddisk)</t>
  </si>
  <si>
    <t>1080N(12fps)/720P(15fps)960H/D1/HD1/BCIF/CIF/QCIF (1~25/30fps)</t>
  </si>
  <si>
    <t xml:space="preserve">4 Ch. </t>
  </si>
  <si>
    <t>DH-XVR4232AN (without Harddisk)</t>
  </si>
  <si>
    <t>5xxx Series</t>
  </si>
  <si>
    <t>DH-XVR5108HS (without Harddisk)</t>
  </si>
  <si>
    <t>DH-XVR5116HS (without Harddisk)</t>
  </si>
  <si>
    <t>DH-XVR5208A (without Harddisk)</t>
  </si>
  <si>
    <t>DH-XVR5216A (without Harddisk)</t>
  </si>
  <si>
    <t>DH-XVR5232AN (without Harddisk)</t>
  </si>
  <si>
    <t>7xxx Series</t>
  </si>
  <si>
    <t>DH-XVR7204A (without Harddisk)</t>
  </si>
  <si>
    <t>4 Ch</t>
  </si>
  <si>
    <t>DH-XVR7208A (without Harddisk)</t>
  </si>
  <si>
    <t>8 Ch</t>
  </si>
  <si>
    <t>DH-XVR7216A (without Harddisk)</t>
  </si>
  <si>
    <r>
      <rPr>
        <b/>
        <sz val="18"/>
        <color indexed="9"/>
        <rFont val="Calibri"/>
        <family val="2"/>
      </rPr>
      <t>S3 / S2 Series Recorder</t>
    </r>
    <r>
      <rPr>
        <b/>
        <sz val="22"/>
        <color indexed="9"/>
        <rFont val="Calibri"/>
        <family val="2"/>
      </rPr>
      <t xml:space="preserve"> </t>
    </r>
    <r>
      <rPr>
        <b/>
        <sz val="12"/>
        <color indexed="9"/>
        <rFont val="Calibri"/>
        <family val="2"/>
      </rPr>
      <t>(without Harddisk)</t>
    </r>
  </si>
  <si>
    <t>HCVR4104HS-S3 / S2
(without Harddisk)</t>
  </si>
  <si>
    <r>
      <t xml:space="preserve">HCVR4104HE-S2 </t>
    </r>
    <r>
      <rPr>
        <sz val="9"/>
        <color indexed="8"/>
        <rFont val="Calibri"/>
        <family val="2"/>
      </rPr>
      <t>(without Harddisk)</t>
    </r>
  </si>
  <si>
    <r>
      <t xml:space="preserve">HCVR4232AN-S3 </t>
    </r>
    <r>
      <rPr>
        <sz val="9"/>
        <rFont val="Calibri"/>
        <family val="2"/>
      </rPr>
      <t>(without Harddisk)</t>
    </r>
  </si>
  <si>
    <t>1/1</t>
  </si>
  <si>
    <r>
      <t xml:space="preserve">HCVR5108HE-S3 </t>
    </r>
    <r>
      <rPr>
        <sz val="9"/>
        <rFont val="Calibri"/>
        <family val="2"/>
      </rPr>
      <t>(without Harddisk)</t>
    </r>
  </si>
  <si>
    <r>
      <t xml:space="preserve">HCVR5116HE-S3 </t>
    </r>
    <r>
      <rPr>
        <sz val="9"/>
        <color indexed="8"/>
        <rFont val="Calibri"/>
        <family val="2"/>
      </rPr>
      <t>(without Harddisk)</t>
    </r>
  </si>
  <si>
    <r>
      <t xml:space="preserve">HCVR7108H-S3 </t>
    </r>
    <r>
      <rPr>
        <sz val="9"/>
        <rFont val="Calibri"/>
        <family val="2"/>
      </rPr>
      <t>(without Harddisk)</t>
    </r>
  </si>
  <si>
    <t>720P@25fps
1080P@25fps</t>
  </si>
  <si>
    <r>
      <t xml:space="preserve">HCVR7216A-S3 </t>
    </r>
    <r>
      <rPr>
        <sz val="9"/>
        <rFont val="Calibri"/>
        <family val="2"/>
      </rPr>
      <t>(without Harddisk)</t>
    </r>
  </si>
  <si>
    <t>Dahua HCVR 4MP Supported</t>
  </si>
  <si>
    <t>1 SATA Series</t>
  </si>
  <si>
    <t>DHI-HCVR7104H-4M</t>
  </si>
  <si>
    <t>DHI-HCVR7108H-4M</t>
  </si>
  <si>
    <t>DHI-HCVR7116H-4M</t>
  </si>
  <si>
    <t>2 SATA Series</t>
  </si>
  <si>
    <t>DHI-HCVR7204AN-4M</t>
  </si>
  <si>
    <t>DHI-HCVR7208AN-4M</t>
  </si>
  <si>
    <t>DHI-HCVR7216AN-4M</t>
  </si>
  <si>
    <t>DP+ GST EXTRA</t>
  </si>
  <si>
    <t>3.6mm 
(6mm optional)</t>
  </si>
  <si>
    <t>HDBW1120E-S</t>
  </si>
  <si>
    <t>IPC-K15</t>
  </si>
  <si>
    <t>2.8mm</t>
  </si>
  <si>
    <t>HDW1230S</t>
  </si>
  <si>
    <t>HFW1230S</t>
  </si>
  <si>
    <t>HDBW1320E-S</t>
  </si>
  <si>
    <t>HDW1420S</t>
  </si>
  <si>
    <t>4MP</t>
  </si>
  <si>
    <t>HFW1420S</t>
  </si>
  <si>
    <t>WiFi Camera</t>
  </si>
  <si>
    <t>C15</t>
  </si>
  <si>
    <t>2.0mm</t>
  </si>
  <si>
    <t>2 Way</t>
  </si>
  <si>
    <t>A15</t>
  </si>
  <si>
    <t>WiFi Pan/Tilt</t>
  </si>
  <si>
    <t>IPC-HFW1120SP-W</t>
  </si>
  <si>
    <t>Wifi Mini Bullet</t>
  </si>
  <si>
    <t>3.6mm 
opt: 2.8mm</t>
  </si>
  <si>
    <t>No</t>
  </si>
  <si>
    <t>IPC-HDBW1120EP-W</t>
  </si>
  <si>
    <t>Wifi Mini Dome</t>
  </si>
  <si>
    <t>IP67/K10</t>
  </si>
  <si>
    <t>C35</t>
  </si>
  <si>
    <t>A35</t>
  </si>
  <si>
    <t>IPC-HFW1320SP-W</t>
  </si>
  <si>
    <t>IPC-HDBW1320EP-W</t>
  </si>
  <si>
    <t>Speed Dome</t>
  </si>
  <si>
    <t>Model No</t>
  </si>
  <si>
    <t>Image Sensor</t>
  </si>
  <si>
    <t>Zoom</t>
  </si>
  <si>
    <t>ICR</t>
  </si>
  <si>
    <t>SD59120T-HN</t>
  </si>
  <si>
    <r>
      <t xml:space="preserve">25fps@1.3MP
</t>
    </r>
    <r>
      <rPr>
        <b/>
        <sz val="11"/>
        <color indexed="10"/>
        <rFont val="Calibri"/>
        <family val="2"/>
      </rPr>
      <t>PoE+</t>
    </r>
  </si>
  <si>
    <t>1.3MP CMOS, 20X</t>
  </si>
  <si>
    <t>100 Mtrs.</t>
  </si>
  <si>
    <t>20X</t>
  </si>
  <si>
    <t>DWDR</t>
  </si>
  <si>
    <t>SD6C120T-HN</t>
  </si>
  <si>
    <t>25fps@1.3MP</t>
  </si>
  <si>
    <t>SD29204S-GN</t>
  </si>
  <si>
    <r>
      <t xml:space="preserve">25fps@2MP
</t>
    </r>
    <r>
      <rPr>
        <b/>
        <sz val="11"/>
        <color indexed="10"/>
        <rFont val="Calibri"/>
        <family val="2"/>
      </rPr>
      <t>PoE</t>
    </r>
  </si>
  <si>
    <t>2MP CMOS, 4X</t>
  </si>
  <si>
    <t>30 Mtrs.</t>
  </si>
  <si>
    <t>4X</t>
  </si>
  <si>
    <t>SD59220T-HN</t>
  </si>
  <si>
    <r>
      <t xml:space="preserve">25fps@2MP
</t>
    </r>
    <r>
      <rPr>
        <b/>
        <sz val="11"/>
        <color indexed="10"/>
        <rFont val="Calibri"/>
        <family val="2"/>
      </rPr>
      <t>PoE+</t>
    </r>
  </si>
  <si>
    <t>2MP CMOS, 20X</t>
  </si>
  <si>
    <t>SD6C220T-HN</t>
  </si>
  <si>
    <t>25fps@2MP</t>
  </si>
  <si>
    <t>SD6C230T-HN</t>
  </si>
  <si>
    <t>2MP CMOS, 30X</t>
  </si>
  <si>
    <t>30X</t>
  </si>
  <si>
    <r>
      <t xml:space="preserve">SD6C230U-HNI </t>
    </r>
    <r>
      <rPr>
        <sz val="11"/>
        <color indexed="10"/>
        <rFont val="Calibri"/>
        <family val="2"/>
      </rPr>
      <t>( H.265)</t>
    </r>
  </si>
  <si>
    <t>150 Mtrs.</t>
  </si>
  <si>
    <t>SD59131U-HNI</t>
  </si>
  <si>
    <t>720P@ 60fps          POE+</t>
  </si>
  <si>
    <t>1.3MP CMOS, 31X</t>
  </si>
  <si>
    <t>150 Mts</t>
  </si>
  <si>
    <t>31X</t>
  </si>
  <si>
    <t>SD59225U-HNI</t>
    <phoneticPr fontId="0" type="noConversion"/>
  </si>
  <si>
    <t>50/60fps@1080P,</t>
  </si>
  <si>
    <t>2MP CMOS, 25X</t>
  </si>
  <si>
    <t>25X</t>
  </si>
  <si>
    <t>Max 80Mbps Incoming Bandwidth, Up to 6Mp Resolution Preview &amp; Playback</t>
  </si>
  <si>
    <t>NVR2104HS-S2( Without HDD)</t>
  </si>
  <si>
    <t>NVR2108HS-S2( Without HDD)</t>
  </si>
  <si>
    <t>NVR2116HS-S2( Without HDD)</t>
  </si>
  <si>
    <t>NVR2204-S2( Without HDD)</t>
  </si>
  <si>
    <t>NVR2208-S2( Without HDD)</t>
  </si>
  <si>
    <t>NVR2216-S2( Without HDD)</t>
  </si>
  <si>
    <t>NVR2204-P-F2( Without HDD)</t>
  </si>
  <si>
    <t>Max 80Mbps Incoming Bandwidth, Up to 5Mp Resolution Preview &amp; Playback, 1 SATA</t>
  </si>
  <si>
    <t>NVR4104H( Without HDD)</t>
  </si>
  <si>
    <t>NVR4108H( Without HDD)</t>
  </si>
  <si>
    <t>NVR4116H( Without HDD)</t>
  </si>
  <si>
    <t>NVR4104H-P( Without HDD)</t>
  </si>
  <si>
    <t>Max 128Mbps Recording , Up to 5Mp Resolution Preview &amp; Playback, 2 SATA</t>
  </si>
  <si>
    <t>NVR4204N ( Without HDD)</t>
  </si>
  <si>
    <t>NVR4208N ( Without HDD)</t>
  </si>
  <si>
    <t>NVR4216N( Without HDD)</t>
  </si>
  <si>
    <t xml:space="preserve">NVR4232N( Without HDD) </t>
  </si>
  <si>
    <t>NVR4204 ( Without HDD)</t>
  </si>
  <si>
    <t>NVR4208( Without HDD)</t>
  </si>
  <si>
    <t>NVR4216( Without HDD)</t>
  </si>
  <si>
    <t>NVR4232( Without HDD)</t>
  </si>
  <si>
    <t>NVR4208-8P( Without HDD)</t>
  </si>
  <si>
    <t>Max 200 Mbps Recording , Up to 8Mp Resolution Preview &amp; Playback, 2 SATA( Support H.265)</t>
  </si>
  <si>
    <t>NVR4216-4KS2( Without HDD)</t>
  </si>
  <si>
    <t>200 Mbps/200 Mbps</t>
  </si>
  <si>
    <t>4ch@4K / 16ch@1080P</t>
  </si>
  <si>
    <t>NVR4232-4KS2( Without HDD)</t>
  </si>
  <si>
    <t>32ch.</t>
  </si>
  <si>
    <t>NVR4416( Without HDD)</t>
  </si>
  <si>
    <t>NVR4432( Without HDD)</t>
  </si>
  <si>
    <t>Max 200 Mbps Recording , Up to 8Mp Resolution Preview &amp; Playback, 4 SATA( Support H.265)</t>
  </si>
  <si>
    <t>NVR4416-4KS2( Without HDD)</t>
  </si>
  <si>
    <t>NVR4432-4KS2( Without HDD)</t>
  </si>
  <si>
    <t>DP +</t>
  </si>
  <si>
    <t>4 HD-TVI/Analog self-adaptive interfaces input, 4-ch video&amp;1-ch audio input, 1 SATA
interface,1080P Lite (960*1080) 25fps, standalone 1U case</t>
  </si>
  <si>
    <t>8 HD-TVI/Analog self-adaptive interfaces input, 8-ch video&amp;1-ch audio input, 1 SATA
interface,1080P Lite(960*1080) 25fps, standalone 1U case</t>
  </si>
  <si>
    <t>16 HD-TVI/Analog self-adaptive interfaces input, 16-ch video&amp;1-ch audio input, 1 SATA
interface,1080P Lite(960*1080) 25fps, standalone 1U case</t>
  </si>
  <si>
    <t>3MP HDTVI DVR3MP, Support with analog/HDTVI/AHD/IP Support H.264+, Onvif IPC, CVBS O/P</t>
  </si>
  <si>
    <t>4 Turbo/AHD/Analog interface input 4 video and 4 audio, 1 HDD, 3MP @ 15fps, 2MP @ 25fps,Support CVBS ouput,</t>
  </si>
  <si>
    <t>8 Turbo/AHD/Analog interface input 8 video and 4 audio, 1 HDD, 3MP @ 15fps, 2MP @ 25fps,Support CVBS ouput,</t>
  </si>
  <si>
    <t>4 Turbo/AHD/Analog interface input 4 video and 4 audio, 2 HDD, 3MP @ 15fps, 2MP @ 25fps,Support CVBS ouput, 380 1U Case</t>
  </si>
  <si>
    <t>8 Turbo/AHD/Analog interface input 8 video and 4 audio, 2 HDD, 3MP @ 15fps, 2MP @ 25fps,Support CVBS ouput, 380 1U Case</t>
  </si>
  <si>
    <t>16 Turbo/AHD/Analog interface input 16 video and 4 audio, 2 HDD, 3MP @ 15fps, 2MP @ 25fps,Support CVBS ouput, 380 1U Case</t>
  </si>
  <si>
    <t>5MP HDTVI 5MP, Support with analog/HDTVI/AHD/IP Support H.264+, Onvif IPC, CVBS O/P</t>
  </si>
  <si>
    <t>DS-7204HUHI-F1S</t>
  </si>
  <si>
    <t>DS-7208HUHI-F1S</t>
  </si>
  <si>
    <t>DS-7208HUHI-F2S</t>
  </si>
  <si>
    <t>DS-7216HUHI-F2S</t>
  </si>
  <si>
    <t>4 Turbo/AHD/Analog interface input 4 video and 4 audio, 1 HDD, 5MP @ 15fps, Support CVBSouput,</t>
  </si>
  <si>
    <t>8 Turbo/AHD/Analog interface input 8 video and 4 audio, 1 HDD, 5MP @ 15fps, Support CVBSouput, 4K UHD</t>
  </si>
  <si>
    <t>8 Turbo/AHD/Analog interface input 8 video and 4 audio, 2 HDD, 5MP @ 15fps, Support CVBSouput, 380 1U Case, 4K UHD</t>
  </si>
  <si>
    <t>16 Turbo/AHD/Analog interface input 16 video and 4 audio, 2 HDD, 5MP @ 15fps, Support CVBSouput, 380 1U Case, 4K UHD</t>
  </si>
  <si>
    <t>DS-7300 series HD-TVI DVR</t>
  </si>
  <si>
    <t>DS-7324HGHI-SH</t>
  </si>
  <si>
    <t>DS-7332HGHI-SH</t>
  </si>
  <si>
    <t>24 Turbo HD/Analog self-adaptive interfaces input, 24-ch video&amp;4-ch audio input, 4 SATA 1920×1080P: 12 fps/ch, 1280×720P:25(P)/30(N) fps/ch, alarm I/O: 16/4, 1.5U 19" case</t>
  </si>
  <si>
    <t>32 Turbo HD/Analog self-adaptive interfaces input, 32-ch video&amp;4-ch audio input, 4 SATA 
1920×1080P: 12 fps/ch, 1280×720P:25(P)/30(N) fps/ch, alarm I/O: 16/4, 1.5U 19" case</t>
  </si>
  <si>
    <t>DS-2CE16C0T-IRPF</t>
  </si>
  <si>
    <t>DS-2CE16C0T-IRF</t>
  </si>
  <si>
    <t>DS-2CE56C0T-IRPF</t>
  </si>
  <si>
    <t>HD720p,1/4" CMOS, 24 pcs IR LEDs, 20m IR, Indoor IR Eyeball, ICR, 0.01 Lux/F1.2, 12 VDC, Smart IR,Wide operating temperature range (-40°~60°), 2.8/3.6mm Lens, 4 IN 1 OUTPUT</t>
  </si>
  <si>
    <t>DS-2CE56C0T-IRF</t>
  </si>
  <si>
    <t>DS-2CE16C0T-IT1F</t>
  </si>
  <si>
    <t>DS-2CE16C0T-IT3F</t>
  </si>
  <si>
    <t>DS-2CE16C0T-IT5F</t>
  </si>
  <si>
    <t>DS-2CE56C0T-IT1F</t>
  </si>
  <si>
    <t>HD720p,1MP CMOS Sensor, 1 pcs EXIR LED, 20m IR, Outdoor EXIR Eyeball, ICR, 0.01 Lux/F1.2, 12VDC, Smart IR, IP66, Wide operating temperature range (-40°~60°), 6mm lens, 4 IN 1 OUTPUT</t>
  </si>
  <si>
    <t>DS-2CE56C0T-IT3F</t>
  </si>
  <si>
    <t>HD720p,1MP CMOS Sensor, 1 pcs EXIR LED, 40m IR, Outdoor EXIR Eyeball, ICR, 0.01 Lux/F1.2, 12VDC, Smart IR, IP66, Wide operating temperature range (-40°~60°), 12mm lens, 4 IN 1 OUTPUT</t>
  </si>
  <si>
    <t>DS-2CE16C0T-VFIR3F</t>
  </si>
  <si>
    <t>HD720p,1/4" CMOS, 42 IR LED, 40m IR, Outdoor Vari Focal, ICR, 0.01 Lux/F1.2, 12 VDC, Smart IR,IP66, Wide operating temperature range (-40°~60°), 2.8-12mm Lens</t>
  </si>
  <si>
    <t>DS-2CE56C0T-VFIR3F</t>
  </si>
  <si>
    <t>DS-2CE16C2T-VFIR3</t>
  </si>
  <si>
    <t>HD720p,1/3" CMOS, 1 pcs EXIR LED, 40m IR, Outdoor EXIR Eyeball, ICR, 0.01 Lux/F1.2, 12 VDC,Smart IR, IP66, Wide operating temperature range (-40°~60°), 2.8-12mm Lens</t>
  </si>
  <si>
    <t>DS-2CE56C2T-VFIR3</t>
  </si>
  <si>
    <t>D0T HD1080P Economic</t>
  </si>
  <si>
    <t>DS-2CE16D0T-IRPF</t>
  </si>
  <si>
    <t>DS-2CE16D0T-IRF</t>
  </si>
  <si>
    <t>DS-2CE56D0T-IRPF</t>
  </si>
  <si>
    <t>DS-2CE56D0T-IRF</t>
  </si>
  <si>
    <t>DS-2CE16D0T-IT1F</t>
  </si>
  <si>
    <t>DS-2CE16D0T-IT3F</t>
  </si>
  <si>
    <t>DS-2CE16D0T-IT5F</t>
  </si>
  <si>
    <t>DS-2CE56D0T-IT1F</t>
  </si>
  <si>
    <t>DS-2CE56D0T-IT3F</t>
  </si>
  <si>
    <t>DS-2CE16D0T-VFIR3F</t>
  </si>
  <si>
    <t>DS-2CE56D0T-VFIR3F</t>
  </si>
  <si>
    <t>HD1080p,1/2.7" CMOS, 42 IR LEDs, 40m IR, Outdoor VARI FOCAL Bullet, ICR, 0.1 Lux/F1.2, 12 VDC,Smart IR, DNR, IP66, 2.8-12 mm lens, 4 IN 1 OUTPUT</t>
  </si>
  <si>
    <t>HD1080P, EXIR and 120dB True WDR Series</t>
  </si>
  <si>
    <t>HD1080p,2MP CMOS Sensor, EXIR, 20m IR, Outdoor EXIR Bullet, ICR, 0.01 Lux/F1.2, 12 VDC, SmartIR, DNR, OSD Menu(Up the Coax), True WDR, IP66, 3.6mm lens</t>
  </si>
  <si>
    <t>HD1080p,2MP CMOS Sensor, EXIR, 20m IR, Outdoor EXIR Eyeball, ICR, 0.01 Lux/F1.2, 12 VDC, SmartIR, DNR, OSD Menu(Up the Coax), True WDR, IP66, 3.6mm lens</t>
  </si>
  <si>
    <t>HD1080p,2MP CMOS Sensor, EXIR, 20m IR, Outdoor EXIR Bullet, ICR, 0.01 Lux/F1.2, 12 VDC, SmartIR, DNR, OSD Menu(Up the Coax), True WDR, IP66, 6mm Lens</t>
  </si>
  <si>
    <t>HD1080p,2MP CMOS Sensor, EXIR, 40m IR, Outdoor EXIR Bullet, ICR, 0.01 Lux/F1.2, 12 VDC, SmartIR, DNR, OSD Menu(Up the Coax), True WDR, IP66, 12mm lens</t>
  </si>
  <si>
    <t>HD1080p,2MP CMOS Sensor, EXIR, 80m IR, Outdoor EXIR Bullet, ICR, 0.01 Lux/F1.2, 12 VDC, SmartIR, DNR, OSD Menu(Up the Coax), True WDR, IP66, 16mm lens</t>
  </si>
  <si>
    <t>HD1080p,2MP CMOS Sensor, EXIR, 20m IR, Outdoor EXIR Eyeball, ICR, 0.01 Lux/F1.2, 12 VDC, SmartIR, DNR, OSD Menu(Up the Coax), True WDR, IP66, 6mm Lens</t>
  </si>
  <si>
    <t>HD1080p,2MP CMOS Sensor, EXIR, 40m IR, Outdoor EXIR Eyeball, ICR, 0.01 Lux/F1.2, 12 VDC, SmartIR, DNR, OSD Menu(Up the Coax), True WDR, IP66, 12mm Lens</t>
  </si>
  <si>
    <t>HD1080p,2MP CMOS, EXIR, 40m IR, Outdoor EXIR Motorized Vari-focal Bullet, ICR, 0.01 Lux/F1.2, 12VDC/ 24VAC, Smart IR, DNR, OSD Menu(Up the Coax), True WDR, IP66,\2.8~12mm Motorized VarifocalLens</t>
  </si>
  <si>
    <t>HD1080p,2MP CMOS, EXIR, 40m IR, Outdoor EXIR Motorized Vari-focal Dome, ICR, 0.01 Lux/F1.2, 12VDC/ 24VAC, Smart IR, DNR, OSD Menu(Up the Coax), True WDR, IP66, 2.8~12mm Motorized VarifocalLens</t>
  </si>
  <si>
    <t>3MP,3MP CMOS Sensor, 18fps at 1920*1536 resolution, EXIR, 20m IR, Outdoor EXIR Bullet, ICR,0.01 Lux/F1.2, 12 VDC, Smart IR, DNR, OSD Menu(Up the Coax), IP66, 3.6mm lens</t>
  </si>
  <si>
    <t>3MP,3MP CMOS Sensor, 18fps at 1920*1536 resolution, EXIR, 20m IR, Outdoor EXIR Eyeball, ICR,0.01 Lux/F1.2, 12 VDC, Smart IR, DNR, OSD Menu(Up the Coax), IP66, 3.6mm lens</t>
  </si>
  <si>
    <t>3MP,3MP CMOS Sensor, 18fps at 1920*1536 resolution, EXIR, 20m IR, Outdoor EXIR Bullet, ICR,0.01 Lux/F1.2, 12 VDC, Smart IR, DNR, OSD Menu(Up the Coax), IP66, 6mm Lens</t>
  </si>
  <si>
    <t>3MP,3MP CMOS Sensor, 18fps at 1920*1536 resolution, EXIR, 40m IR, Outdoor EXIR Bullet, ICR,
0.01 Lux/F1.2, 12 VDC, Smart IR, DNR, OSD Menu(Up the Coax), IP66, 12mm lens</t>
  </si>
  <si>
    <t>3MP,3MP CMOS Sensor, 18fps at 1920*1536 resolution, EXIR, 80m IR, Outdoor EXIR Bullet, ICR,
0.01 Lux/F1.2, 12 VDC, Smart IR, DNR, OSD Menu(Up the Coax), IP66, 16mm Lens</t>
  </si>
  <si>
    <t>3MP,3MP CMOS Sensor, 18fps at 1920*1536 resolution, EXIR, 20m IR, Outdoor EXIR Bullet, ICR,
0.01 Lux/F1.2, 12 VDC, Smart IR, DNR, OSD Menu(Up the Coax), IP66, 6mm lens</t>
  </si>
  <si>
    <t>3MP,3MP CMOS Sensor, 18fps at 1920*1536 resolution, EXIR, 40m IR, Outdoor EXIR Eyeball, ICR,0.01 Lux/F1.2, 12 VDC, Smart IR, DNR, OSD Menu(Up the Coax), IP66, 12mm lens</t>
  </si>
  <si>
    <t>3MP,3MP CMOS Sensor, 18fps at 1920*1536 resolution, EXIR, 40m IR, Outdoor EXIR Motorized Varifocal Bullet, ICR, 0.01 Lux/F1.2, 12 VDC, Smart IR, DNR, OSD Menu(Up the Coax), True WDR, IP66, 2.8~12mm Motorized Vari-focal Lens</t>
  </si>
  <si>
    <t>3MP,3MP CMOS Sensor, 18fps at 1920*1536 resolution, EXIR, 40m IR, Outdoor EXIR Motorized Varifocal Eyeball, ICR, 0.01 Lux/F1.2, 12 VDC, Smart IR, DNR, OSD Menu(Up the Coax), True WDR, IP66, 2.8~12mm Motorized Vari-focal Lens</t>
  </si>
  <si>
    <t>DS-2CE16H1T-IT</t>
  </si>
  <si>
    <t>DS-2CE56H1T-ITM</t>
  </si>
  <si>
    <t>DS-2CE16H1T-IT1</t>
  </si>
  <si>
    <t>DS-2CE16H1T-IT3</t>
  </si>
  <si>
    <t>DS-2CE16H1T-IT5</t>
  </si>
  <si>
    <t>DS-2CE56H1T-IT1</t>
  </si>
  <si>
    <t>DS-2CE56H1T-IT3</t>
  </si>
  <si>
    <t>DS-2CE16H1T-IT3Z</t>
  </si>
  <si>
    <t>DS-2CE56H1T-IT3Z</t>
  </si>
  <si>
    <t>5MP,CMOS Sensor, 5MP @ 20FPS, 4MP @ 25FPS, EXIR, 20m IR, Outdoor EXIR Bullet, ICR, 0.01
Lux/F1.2, 12 VDC, Smart IR, DNR, OSD Menu(Up the Coax), IP66, 3.6mm lens</t>
  </si>
  <si>
    <t>5MP,CMOS Sensor, 5MP @ 20FPS, 4MP @ 25FPS, EXIR, 20m IR, Outdoor EXIR Bullet, ICR, 0.01
Lux/F1.2, 12 VDC, Smart IR, DNR, OSD Menu(Up the Coax), IP66, 6mm lens</t>
  </si>
  <si>
    <t>5MP,CMOS Sensor, 5MP @ 20FPS, 4MP @ 25FPS, EXIR, 40m IR, Outdoor EXIR Bullet, ICR, 0.01
Lux/F1.2, 12 VDC, Smart IR, DNR, OSD Menu(Up the Coax), IP66, 12mm lens</t>
  </si>
  <si>
    <t>5MP,CMOS Sensor, 5MP @ 20FPS, 4MP @ 25FPS, EXIR, 80m IR, Outdoor EXIR Bullet, ICR, 0.01
Lux/F1.2, 12 VDC, Smart IR, DNR, OSD Menu(Up the Coax), IP66, 16mm lens</t>
  </si>
  <si>
    <t xml:space="preserve"> 5MP,CMOS Sensor, 5MP @ 20FPS, 4MP @ 25FPS, EXIR, 20m IR, Outdoor EXIR Bullet, ICR, 0.01
Lux/F1.2, 12 VDC, Smart IR, DNR, OSD Menu(Up the Coax), IP66, 6mm lens</t>
  </si>
  <si>
    <t>5MP,CMOS Sensor, 5MP @ 20FPS, 4MP @ 25FPS, EXIR, 40m IR, Outdoor EXIR Bullet, ICR, 0.01
Lux/F1.2, 12 VDC, Smart IR, DNR, OSD Menu(Up the Coax), IP66, MOTORIZED VARI FOCAL 2.8-
12MM</t>
  </si>
  <si>
    <t>2MP WHITE SUPLIMENT IR LIGHT</t>
  </si>
  <si>
    <t>DS-2CE16D0T-WL3</t>
  </si>
  <si>
    <t xml:space="preserve"> 2MP CMOS, 1PCS WHITE SUPPLEMENT LIGHT, 30m IR, 0.01 Lux/F1.2, 12 VDC, DNR, IP66,
3.6/6/12MM LENS</t>
  </si>
  <si>
    <t>PTZ CAMERA</t>
  </si>
  <si>
    <t xml:space="preserve"> </t>
  </si>
  <si>
    <t>DS-2AE5123TI-A</t>
  </si>
  <si>
    <t xml:space="preserve"> 1/3" CMOS, 1280x720:30fps, 3D DNR, ICR, Color: 0.05lux/F1.4, B/W:0.005lux/F1.4, Optical
Zoom:23x, Focus:4.0-92mm, Digital Zoom:16X, Pan range:360° endless; Tilt range: -15°~90°(Auto
Flip), Pan Speed: 0.1° -400°/s, Tilt Speed: 0.1° -120°/s, Up the Coax, 150m IR</t>
  </si>
  <si>
    <t>DS-2AE4123TI-D</t>
  </si>
  <si>
    <t xml:space="preserve"> 1/3" CMOS, 1280x720:30fps, TVI &amp; CVBS dual output, 3D DNR, ICR, Color: 0.05lux/F1.6,
B/W:0.005lux/F1.6, Optical Zoom:23x, Focus:4.0-92mm, Digital Zoom:16X, Pan range:360° endless;
Tilt range: -15°~90°(Auto Flip), Pan Speed: 0.1° ~ 80°/s, Tilt Speed: 0.1° ~ 80°/s, Up the Coax, 100m
IR</t>
  </si>
  <si>
    <t>DS-2AE6123TB-A</t>
  </si>
  <si>
    <t xml:space="preserve"> 1/3" CMOS, 1280x720:30fps, 3D DNR, DWDR, BLC, Color: 0.05lux/F1.4, B/W:0.005lux/F1.4, Optical
Zoom:23x, Focus:4.0-92mm, Pan range:360° endless; Tilt range: -15°~90°(Auto Flip), Pan Speed: 0.1°
-120°/s, Tilt Speed: 0.1° -80°/s, Up the Coax, 80m WHITE LIGHT</t>
  </si>
  <si>
    <t xml:space="preserve">  </t>
  </si>
  <si>
    <t>DS-2CD1201-I3</t>
  </si>
  <si>
    <t>1 MP 1/4" BULLET</t>
  </si>
  <si>
    <t>DS-2CD1201-I5</t>
  </si>
  <si>
    <t xml:space="preserve"> 1/4” Progressive Scan CMOS, 1 megapixel resolution, Digital WDR, 3D DNR, 30 meters IR range, 12V DC±10% &amp; PoE(802.3af), IP66, ICR, *power supply no included, Wall mount bracket is included DS-1296ZJ, 4mm lens, PoE Camera</t>
  </si>
  <si>
    <t xml:space="preserve"> 1/4” Progressive Scan CMOS, 1 megapixel resolution, Digital WDR, 3D DNR, 50 meters IR range, 12V DC±10% &amp; PoE(802.3af), IP66, ICR, *power supply no included, Wall mount bracket is included DS-1296ZJ, 4mm lens, PoE Camera</t>
  </si>
  <si>
    <t>2 MP 1/2.8" BULLET</t>
  </si>
  <si>
    <t>DS-2CD1221-I3</t>
  </si>
  <si>
    <t xml:space="preserve"> 1/2.8” Progressive Scan CMOS, 2 megapixel resolution, Digital WDR, 3D DNR, 30 meters IR range, 12V DC±10%, ICR, *power supply no included, Wall mount bracket is included DS-1296ZJ, 4mm lens, PoE Camera</t>
  </si>
  <si>
    <t>DS-2CD1221-I5</t>
  </si>
  <si>
    <t xml:space="preserve"> 1/2.8” Progressive Scan CMOS, 2 megapixel resolution, Digital WDR, 3D DNR, 50 meters IR range, 12V DC±10%, ICR, *power supply no included, Wall mount bracket is included DS-1296ZJ, 4mm lens, PoE Camera</t>
  </si>
  <si>
    <t>3 MP 1/3" BULLET</t>
  </si>
  <si>
    <t xml:space="preserve"> DS-2CD1230-I</t>
  </si>
  <si>
    <t xml:space="preserve"> 1/3” Progressive Scan CMOS, 3 megapixel resolution @ 20 FPS, Digital WDR, 3D DNR, 30 meters IR range, 12V DC±10%, ICR, *power supply no included, 4mm lens, PoE Camera</t>
  </si>
  <si>
    <t>DS-2CD1240-I</t>
  </si>
  <si>
    <t xml:space="preserve"> 1/3” Progressive Scan CMOS, 4 megapixel resolution @ 20 FPS, Digital WDR, 3D DNR, 30 meters IR range, 12V DC±10%, ICR, *power supply no included, 4mm lens, PoE Camera</t>
  </si>
  <si>
    <t>4 MP 1/3" BULLET</t>
  </si>
  <si>
    <t>1 MP 1/4" DOME</t>
  </si>
  <si>
    <t>DS-2CD1302D-I
 (Till stock last)</t>
  </si>
  <si>
    <t>1/4" Progressive CMOS, ICR, 0lux with IR, 1280x720:25fps(P)/30fps(N), 2.8mm/F2.0 lens (4/6/8/12mm optional), H.264&amp;MJPEG, DWDR, 3D DNR, BLC, IR range: up to 30m, DC12V *power supply no included, non POE Camera</t>
  </si>
  <si>
    <t xml:space="preserve"> 1/4” Progressive Scan CMOS, 1 megapixel resolution, Digital WDR, 3D DNR, 10 meters IR range, 12V DC±10% &amp; PoE(802.3af), ICR, *power supply no included, 4mm lens, POE Camera</t>
  </si>
  <si>
    <t>DS-2CD1301-I</t>
  </si>
  <si>
    <t>2 MP 1/2.8" DOME</t>
  </si>
  <si>
    <t>DS-2CD1321-I</t>
  </si>
  <si>
    <t>1/2.8” Progressive Scan CMOS, 2 megapixel resolution, Digital WDR, 3D DNR, 10 meters IR range, 12V DC±10%, ICR, *power supply no included, 4mm lens, POE Camera</t>
  </si>
  <si>
    <t>3 MP 1/3" DOME</t>
  </si>
  <si>
    <t>DS-2CD1331-I</t>
  </si>
  <si>
    <t xml:space="preserve"> 1/3” Progressive Scan CMOS, 3 megapixel resolution @ 20FPS, Digital WDR, 3D DNR, 30 meters IR range, 12V DC±10%, ICR, *power supply no included, 4mm lens, POE Camera</t>
  </si>
  <si>
    <t>4 MP 1/3" DOME</t>
  </si>
  <si>
    <t>DS-2CD1341-I</t>
  </si>
  <si>
    <t xml:space="preserve"> 1/3” Progressive Scan CMOS, 4 megapixel resolution @ 20FPS, Digital WDR, 3D DNR, 30 meters IR range, 12V DC±10%, ICR, *power supply no included, 4mm lens, POE Camera</t>
  </si>
  <si>
    <t>1.3/2/4/5 MP 1/3" BULLET</t>
  </si>
  <si>
    <t>DS-2CD2010F-I</t>
  </si>
  <si>
    <t xml:space="preserve"> 1.3 MP, 1/3" Progressive CMOS, ICR, 0lux with IR, 1280x960:25fps(P)/30fps(N), 6mm/F2.0 lens (4mm, 12mm optional), H.264/MJPEG, dual-stream, IP66, DC12V &amp; PoE, DWDR, 3D DNR, BLC, IR range: up to 30m, Bracket included</t>
  </si>
  <si>
    <t>DS-2CD2020F-I</t>
  </si>
  <si>
    <t xml:space="preserve"> 2 MP, 1/3" Progressive CMOS, ICR, 0lux with IR, 1920x1080:25fps(P)/30fps(N), 4mm/F2.0 lens (6mm optional), H.264/MJPEG, dual-stream, IP66, DC12V &amp; PoE, DWDR, 3D DNR, BLC, Intrusion Detection, Line Crossing Detection, IR range: up to 30m, Bracket included</t>
  </si>
  <si>
    <t xml:space="preserve"> 4 MP, 1/3" Progressive CMOS, ICR, 0lux with IR, 2688×1520: 20fps, 4mm/F2.0 lens (6/8/12mm optional), IP66, DC12V &amp; PoE, DWDR, 3D DNR, BLC, IR range: up to 30m, Full metallic housing, Support Mobile Monitoring via EZVIZ P2P</t>
  </si>
  <si>
    <t>DS-2CD2052-I</t>
  </si>
  <si>
    <t xml:space="preserve"> 5 MP, 1/3" Progressive CMOS, ICR, 0lux with IR, 2560×1920: 20fps, 4mm/F2.0 lens (6mm optional), IP66, DC12V &amp; PoE, DWDR, 3D DNR, BLC, IR range: up to 30m, Full metallic housing, Support mobile monitoring via HIK-cloud P2P, H.264+ Optimized Codec</t>
  </si>
  <si>
    <t>1.3/2/4/5 MP 1/3" DOME</t>
  </si>
  <si>
    <t>DS-2CD2110F-I</t>
  </si>
  <si>
    <t>1.3 MP, 1/3" Progressive CMOS, ICR, 0lux with IR, 1280x960:25fps(P)/30fps(N), 4mm/F2.0 lens (2.8mm, 6mm optional), H.264/MJPEG, dual-stream, IP66, DC12V &amp; PoE, DWDR, 3D DNR, BLC, Intrusion Detection, Line Crossing Detection, IR range: up to 30m</t>
  </si>
  <si>
    <t>DS-2CD2120F-I</t>
  </si>
  <si>
    <t>2 MP, 1/3" Progressive CMOS, ICR, 0lux with IR, 1920x1080:25fps(P)/30fps(N), 4mm/F2.0 lens (2.8mm, 6mm optional), H.264/MJPEG, dual-stream, IP66, DC12V &amp; PoE, DWDR, 3D DNR, BLC, Intrusion Detection, Line Crossing Detection, IR range: up to 30m</t>
  </si>
  <si>
    <t>4 MP, 1/3" Progressive CMOS, ICR, 0lux with IR, 2688×1520: 20fps, 4mm/F2.0 lens (2.8/6/8/12mm optional), H.264/MJPEG, dual-stream, IP66, DC12V &amp; PoE, DWDR, 3D DNR, BLC, Support on-board storage up to 128GB (SD card not included), 3-axis adjustment, IR range: up to 30m, Vandal-proof housing, Support Mobile Monitoring via EZVIZ P2P</t>
  </si>
  <si>
    <t>5 MP, 1/3" Progressive CMOS, ICR, 0lux with IR, 2560×1920: 20fps, 4mm/F2.0 lens (2.8/6mm optional), H.264/MJPEG, dual-stream, IP66, DC12V &amp; PoE, DWDR, 3D DNR, BLC, support on-board storage up to 128GB(SD card not included), 3-axis adjustment, IR range: up to 30m, Vandal-proof housing, Support mobile monitoring via HIK-cloud P2P, H.264+ Optimized Codec</t>
  </si>
  <si>
    <t>CUBE CAMERA</t>
  </si>
  <si>
    <t>DS-2CD1410F-I</t>
  </si>
  <si>
    <t xml:space="preserve"> 1 MP, 1/4" Progressive CMOS, ICR, 0lux with IR, 1280x720:25fps(P)/30fps(N), 4mm/F2.0 lens (2.8mm, 6mm, 12mm optional), H.264/MJPEG, dual-stream, DC12V, DWDR, 3D DNR, BLC, IR: up to 10m, On-board card slot (up to 64GB)</t>
  </si>
  <si>
    <t>DS-2CD2420F-I</t>
  </si>
  <si>
    <t xml:space="preserve"> 2 MP, 1/3" Progressive CMOS, ICR, 0lux with IR, 1920x1080:25fps(P)/30fps(N), 4mm/F2.0 lens (2.8mm, 6mm optional), H.264/MJPEG, dual-stream, DC12V &amp; PoE, DWDR, 3D DNR, BLC, Intrusion Detection, Line Crossing Detection, IR: up to 10m, On-board card slot (up to 64GB)</t>
  </si>
  <si>
    <t>MINI DOME</t>
  </si>
  <si>
    <t>DS-2CD2520F</t>
  </si>
  <si>
    <t>2 MP, 1/3" Progressive CMOS, ICR, 0.01lux/F1.2, 1920x1080:25fps(P)/30fps(N), 4mm/F2.0 lens (2.8mm, 6mm optional), H.264/MJPEG, dual-stream, IP66, DC12V &amp; PoE, DWDR, 3D DNR, BLC, Intrusion Detection, Line Crossing Detection, On-board card slot (up to 128GB), Vandal-proof IK10</t>
  </si>
  <si>
    <t>DS-2CD2512FWD-I</t>
  </si>
  <si>
    <t>1.3 MP, 1/2.8" Progressive CMOS, ICR, 0.01lux/F1.2, 1280x960:25fps(P)/30fps(N), 4mm/F2.0 lens (2.8mm, 6mm optional), H.264/MJPEG, dual-stream, IP66, DC12V &amp; PoE, DWDR, 3D DNR, BLC, Intrusion Detection, Line Crossing Detection, On-board card slot (up to 128 GB), 10m IR</t>
  </si>
  <si>
    <t>4 MP, 1/3" Progressive CMOS, ICR, 0lux with IR, 2688x1520:20fps, 4mm/F2.0 lens (2.8mm, 6mm optional), H.264/MJPEG, dual-stream, IP66, DC12V &amp; PoE, 120dB WDR, 3D DNR, BLC, IR: up to 10m, Support on-board storage up to 128 GB (SD card not included), Support Mobile Monitoring via EZVIZ P2P, H.264+ Optimized Codec</t>
  </si>
  <si>
    <t>5 MP, 1/3" Progressive CMOS, ICR, 0lux with IR, 2560×1920:20fps, 4mm/F2.0 lens (2.8mm, 6mm optional), H.264/MJPEG, dual-stream, IP66, DC12V &amp; PoE, DWDR, 3D DNR, BLC, IR: up to 10m,support on-board storage up to 128 GB(SD card not included), support mobile monitoring via HIK-cloud P2P, H.264+ Optimized Codec</t>
  </si>
  <si>
    <t>VARI FOCAL BULLET</t>
  </si>
  <si>
    <t>1.3 MP, 1/3" Progressive CMOS, ICR, 0lux with IR, 1280x960:25fps(P)/30fps(N), 2.8~12mm VF lens, IP66, H.264/MJPEG, dual-stream, IP66, DC12V &amp; PoE, DWDR, 3D DNR, BLC, IR: up to 30m, On-board card slot (up to 128GB)</t>
  </si>
  <si>
    <t>2 MP, 1/3" Progressive CMOS, ICR, 0lux with IR, 1920x1080:25fps(P)/30fps(N), 2.8~12mm VF lens, IP66, H.264/MJPEG, dual-stream, IP66, DC12V &amp; PoE, DWDR, 3D DNR, BLC, IR: up to 30m, On-board card slot (up to 128GB</t>
  </si>
  <si>
    <t>4 MP, 1/3" Progressive CMOS, ICR, 0.01lux/F1.2, 2688x1520:20fps, 2.8~12mm VF lens, IP66, H.264/MJPEG, dual-stream, IP66, DC12V &amp; PoE, 120dB WDR, 3D DNR, BLC, IR: up to 30m, Support on-board storage up to 128GB (SD card not included), Support Mobile Monitoring via EZVIZ P2P</t>
  </si>
  <si>
    <t>5 MP, 1/3" Progressive CMOS, ICR, 0.01lux/F1.2, 2560×1920:20fps, 2.8~12mm VF lens, IP66, H.264/MJPEG, dual-stream, IP66, DC12V &amp; PoE, DWDR, 3D DNR, BLC, IR: up to 30m, support on-board storage up to 128GB (SD card not included), Support mobile monitoring via HIK-cloud P2P, H.264+ Optimized Codec</t>
  </si>
  <si>
    <t>VARI FOCAL DOME</t>
  </si>
  <si>
    <t xml:space="preserve"> 1.3 MP, 1/3" Progressive CMOS, ICR, 0lux with IR, 1280x960:25fps(P)/30fps(N), 2.8~12mm VF lens, IP66, H.264/MJPEG, dual-stream, IP66, DC12V &amp; PoE, DWDR, 3D DNR, BLC, IR: up to 30m, On-board card slot (up to 128GB)</t>
  </si>
  <si>
    <t xml:space="preserve"> 2 MP, 1/3" Progressive CMOS, ICR, 0lux with IR, 1920x1080:25fps(P)/30fps(N), 2.8~12mm VF lens, IP66, H.264/MJPEG, dual-stream, IP66, DC12V &amp; PoE, DWDR, 3D DNR, BLC, IR: up to 30m, On-board card slot (up to 128GB), Vandalproof</t>
  </si>
  <si>
    <t xml:space="preserve"> 4 MP, 1/3" Progressive CMOS, ICR, 0lux with IR, 2688x1520:20fps, 2.8~12mm VF lens, IP66, H.264/MJPEG, dual-stream, IP66, DC12V &amp; PoE, 120dB WDR, 3D DNR, BLC, IR: up to 30m, Support on-board storage up to 128GB (SD card not included), Vandal-proof housing, Support Mobile Monitoring via EZVIZ P2P</t>
  </si>
  <si>
    <t xml:space="preserve"> 5 MP, 1/3" Progressive CMOS, ICR, 0lux with IR, 2560×1920:20fps, 2.8~12mm VF lens, IP66, H.264/MJPEG, dual-stream, IP66, DC12V &amp; PoE, DWDR, 3D DNR, BLC, IR: up to 30m, support on-board storage up to 128GB (SD card not included), Vandal-proof housing, Support mobile monitoring via HIK-cloud P2P, H.264+ Optimized Codec</t>
  </si>
  <si>
    <t>H..265+ BULLET CAMERA</t>
  </si>
  <si>
    <t>DS-2CD2025FWD-I</t>
  </si>
  <si>
    <t>DS-2CD2035FWD-I</t>
  </si>
  <si>
    <t>DS-2CD2055FWD-I</t>
  </si>
  <si>
    <t xml:space="preserve"> 2MP, 1/2.8" Progressive CMOS, H.265+/H.265/H.264+/H.264/MPEG, Powered By Dark Fighter technology, 0.005Lux @ f1.2, 0 lux with IR, 1920x1080 @ 25fps, 4mm lens(2.8/6mm optional), 120dB WDR, VCA Function 3 stream, 3D DNR, BLC, ICR, EXIE 2.0, up to 30m IR, IP67, DC 12V, PoE, SD card slot,</t>
  </si>
  <si>
    <t xml:space="preserve"> 3MP, 1/2.8" Progressive CMOS, H.265+/H.265/H.264+/H.264/MPEG, Powered By Dark Fighter technology, 0.005Lux @ f1.2, 0 lux with IR, 2048x1536 @ 20fps, 4mm lens(2.8/6mm optional), 120dB WDR, VCA Function 3 stream, 3D DNR, BLC, ICR, EXIE 2.0, up to 30m IR, IP67, DC 12V, PoE, SD card slot,</t>
  </si>
  <si>
    <t xml:space="preserve"> 5MP, 1/2.8" Progressive CMOS, H.265+/H.265/H.264+/H.264/MPEG, Powered By Dark Fighter technology, 0.005Lux @ f1.2, 0 lux with IR, 2560x1440 @ 20fps, 4mm lens(2.8/6mm optional), 120dB WDR, VCA Function 3 stream, 3D DNR, BLC, ICR, EXIE 2.0, up to 30m IR, IP67, DC 12V, PoE, SD card slot,</t>
  </si>
  <si>
    <t>DS-2CD2125FWD-I</t>
  </si>
  <si>
    <t>DS-2CD2135FWD-I</t>
  </si>
  <si>
    <t>DS-2CD2155FWD-I</t>
  </si>
  <si>
    <t>H..265+ DOME CAMERA</t>
  </si>
  <si>
    <t xml:space="preserve"> 2MP, 1/2.8" Progressive CMOS, H.265+/H.265/H.264+/H.264/MPEG, Powered By Dark Fighter technology, 0.005Lux @ f1.2, 0 lux with IR, 1920x1080 @ 25fps, 4mm lens(2.8/6mm optional), 120dB WDR, VCA Function 3 stream, 3D DNR, BLC, ICR, EXIE 2.0, up to 30m IR, IP67, DC 12V, PoE, SD card slot</t>
  </si>
  <si>
    <t>MINI FISH EYE</t>
  </si>
  <si>
    <t>DS-2CD2942F</t>
  </si>
  <si>
    <t>DS-2CD2942F-I</t>
  </si>
  <si>
    <t xml:space="preserve"> 1/3" Progressive CMOS, Electronic Day/night, Up to 2464 x 1520 resolution, 1.6mm/F1.6 fixed lens, 180° Panoramic view, H.264/MJPEG, 3D DNR, DC12V &amp; PoE, Support on-board storage</t>
  </si>
  <si>
    <t xml:space="preserve"> 1/3" Progressive CMOS, Electronic Day/night, Up to 2464 x 1520 resolution, 1.6mm/F1.6 fixed lens, 180° Panoramic view, H.264/MJPEG, 3D DNR, DC12V &amp; PoE, Support on-board storage, IR 10 meters</t>
  </si>
  <si>
    <t xml:space="preserve"> MINI NVR</t>
  </si>
  <si>
    <t>DS-7104NI-E1/4P</t>
  </si>
  <si>
    <t>DS-7108NI-E1/8P</t>
  </si>
  <si>
    <t xml:space="preserve"> 25Mbps Bit Rate Input Max (up to 4-ch IP video), 1 SATA interface, mini 1U case</t>
  </si>
  <si>
    <t xml:space="preserve"> 50Mbps Bit Rate Input Max (up to 8-ch IP video), 1 SATA interface, mini 1U case</t>
  </si>
  <si>
    <t xml:space="preserve"> 100Mbps Bit Rate Input Max (up to 16-ch IP video), 1 SATA interface, mini 1U case</t>
  </si>
  <si>
    <t xml:space="preserve"> 40Mbps Bit Rate Input Max (up to 4-ch IP video), 1 SATA interface, mini 1U case, 4PoE</t>
  </si>
  <si>
    <t xml:space="preserve"> 60Mbps Bit Rate Input Max (up to 8-ch IP video), 1 SATA interface, mini 1U case, 8PoE</t>
  </si>
  <si>
    <t>METAL NVR</t>
  </si>
  <si>
    <t>DS-7632NI-E2</t>
  </si>
  <si>
    <t xml:space="preserve"> 40Mbps Bit Rate Input Max (up to 4-ch IP video), 1 SATA interface, standalone 1U case</t>
  </si>
  <si>
    <t xml:space="preserve"> 80Mbps Bit Rate Input Max (up to 8-ch IP video), 1 SATA interface, standalone 1U case</t>
  </si>
  <si>
    <t xml:space="preserve"> 160Mbps Bit Rate Input Max (up to 16-ch IP video), 1 SATA interface, standalone 1U case</t>
  </si>
  <si>
    <t xml:space="preserve"> 80Mbps Bit Rate Input Max (up to 8-ch IP video), 2 SATA interfaces, 1U case,19"</t>
  </si>
  <si>
    <t xml:space="preserve"> 160Mbps Bit Rate Input Max (up to 16-ch IP video), 2 SATA interfaces, 1U case,19"</t>
  </si>
  <si>
    <t>INBUILT POE NVR</t>
  </si>
  <si>
    <t xml:space="preserve"> 40Mbps Bit Rate Input Max (up to 4-ch IP video), 1 SATA interfaces, 4 independent PoE network interfaces, standalone 1U case</t>
  </si>
  <si>
    <t>80Mbps Bit Rate Input Max (up to 8-ch IP video), 2 SATA interfaces, 8 independent PoE network interfaces, 380 1U case</t>
  </si>
  <si>
    <t xml:space="preserve"> 160Mbps Bit Rate Input Max (up to 16-ch IP video), 2 SATA interfaces, 8 independent PoE network interfaces, 380 1U case</t>
  </si>
  <si>
    <t>ECONOMIC 4 SATA NVR</t>
  </si>
  <si>
    <t>DS-7716NI-E4</t>
  </si>
  <si>
    <t>DS-7732NI-E4</t>
  </si>
  <si>
    <t>160Mbps Bit Rate Input Max(up to 32-ch IP video), 4 SATA Interfaces, alarm I/O: 16/4, 1.5U case,19"</t>
  </si>
  <si>
    <t>8MP/H.265+ SUPPORTED 4 SATA NVR</t>
  </si>
  <si>
    <t>DS-7604NI-K1</t>
  </si>
  <si>
    <t>40Mbps Bit Rate Input Max (up to 4-ch IP video), 1 SATA interface, standalone 1U case</t>
  </si>
  <si>
    <t>DS-7608NI-K2</t>
  </si>
  <si>
    <t>DS-7616NI-K2</t>
  </si>
  <si>
    <t>DS-7604NI-K1/4P</t>
  </si>
  <si>
    <t>DS-7608NI-K2/8P</t>
  </si>
  <si>
    <t>DS-7616NI-K2/16P</t>
  </si>
  <si>
    <t>DS-7716NI-K4</t>
  </si>
  <si>
    <t>DS-7732NI-K4</t>
  </si>
  <si>
    <t>80Mbps Bit Rate Input Max (up to 8-ch IP video), 2 SATA interfaces, 1U case,19"</t>
  </si>
  <si>
    <t>160Mbps Bit Rate Input Max (up to 16-ch IP video), 2 SATA interfaces, 1U case,19"</t>
  </si>
  <si>
    <t xml:space="preserve"> 160Mbps Bit Rate Input Max (up to 16-ch IP video), 2 SATA interfaces, 16 independent PoE network interfaces, 380 1U case</t>
  </si>
  <si>
    <t xml:space="preserve"> 160Mbps Bit Rate Input Max(up to 16-ch IP video), 4 SATA Interfaces, alarm I/O: 16/4, 1.5U case,19"</t>
  </si>
  <si>
    <t xml:space="preserve"> 256Mbps Bit Rate Input Max(up to 32-ch IP video), 4 SATA Interfaces, alarm I/O: 16/4, 1.5U case,19"</t>
  </si>
  <si>
    <t>2" MINI PTZ Camera</t>
  </si>
  <si>
    <t xml:space="preserve"> DS-2DE2202I-DE3(indoor)</t>
  </si>
  <si>
    <t>DS-2DE2103I-DE3(indoor)</t>
  </si>
  <si>
    <t>DS-2DE2202-DE3(indoor)</t>
  </si>
  <si>
    <t>DS-2DE2103-DE3(indoor)</t>
  </si>
  <si>
    <t xml:space="preserve"> 2MP, 1/3" CMOS, 3D DNR, ICR, Color: 0.05lux/F2.0, B/W:0.01lux/F2.0, Zoom: 2x, Angle of View: 80-64.5 degree (Wide~Tele), Digital Zoom:16X, 1920x1080:30fps, Pan range:0°~350°; Tilt range: 0°~90°(Auto Flip), Pan Speed: 0.1° -100°/s, Tilt Speed: 0.1° -80°/s, 20m IR, POE&amp;12VDC, built-in WIFI&amp;MIC(optional),</t>
  </si>
  <si>
    <t xml:space="preserve"> 1MP, 1/3" CMOS, 3D DNR, ICR, Color: 0.05lux/F2.0, B/W:0.01lux/F2.0, Zoom: 3x, Angle of View: 80-64.5 degree (Wide~Tele), Digital Zoom:16X, 1280x720:30fps, Pan range:0°~350°; Tilt range: 0°~90°(Auto Flip), Pan Speed: 0.1° -100°/s, Tilt Speed: 0.1° -80°/s, 20m IR, POE&amp;12VDC, built-in WIFI&amp;MIC(optional),</t>
  </si>
  <si>
    <t xml:space="preserve"> 2MP, 1/3" CMOS, 3D DNR, ICR, Color: 0.05lux/F2.0, B/W:0.01lux/F2.0, Zoom: 2x, Angle of View: 80-64.5 degree (Wide~Tele), Digital Zoom:16X, 1920x1080:30fps, Pan range:0°~350°; Tilt range: 0°~90°(Auto Flip), Pan Speed: 0.1° -100°/s, Tilt Speed: 0.1° -80°/s, POE&amp;12VDC, built-in WIFI&amp;MIC(optional), NON-IR</t>
  </si>
  <si>
    <t xml:space="preserve"> 2MP, 1/3" CMOS, 3D DNR, ICR, Color: 0.05lux/F2.0, B/W:0.01lux/F2.0, Zoom: 2x, Angle of View: 80-64.5 degree (Wide~Tele), Digital Zoom:16X, 1280x720:30fps, Pan range:0°~350°; Tilt range: 0°~90°(Auto Flip), Pan Speed: 0.1° -100°/s, Tilt Speed: 0.1° -80°/s, POE&amp;12VDC, built-in WIFI&amp;MIC(optional), NON-IR</t>
  </si>
  <si>
    <t xml:space="preserve"> 2MP, 1/3" CMOS, 3D DNR, ICR, Color: 0.05lux/F2.0, B/W:0.01lux/F2.0, Zoom: 4x, Angle of View: 100-25 degree (Wide~Tele), Digital Zoom:16X, 1920x1080:30fps, Pan range:0°~350°; Tilt range: 0°~90°(Auto Flip), Pan Speed: 0.1° -60°/s, Tilt Speed: 0.1° -50°/s, 30m IR, POE&amp;12VDC, built-in WIFI&amp;MIC(optional), H.265+</t>
  </si>
  <si>
    <t xml:space="preserve"> 1MP, 1/3" CMOS, 3D DNR, ICR, Color: 0.05lux/F2.0, B/W:0.01lux/F2.0, Zoom: 6x, Angle of View: 100-16.5 degree (Wide~Tele), Digital Zoom:16X, 1280x720:30fps, Pan range:0°~350°; Tilt range: 0°~90°(Auto Flip), Pan Speed: 0.1° -60°/s, Tilt Speed: 0.1° -50°/s, 30m IR, POE&amp;12VDC, built-in WIFI&amp;MIC(optional),</t>
  </si>
  <si>
    <t>4" PTZ Camera</t>
  </si>
  <si>
    <t xml:space="preserve"> DS-2DE4220IW-DE(outdoor, 12VDC)</t>
  </si>
  <si>
    <t xml:space="preserve"> 2MP, 1/3" CMOS sensor, H.264/H.265 codec, Color: 0.02lux/F1.5, B/W:0.02lux/F1.5, Optical Zoom:20x, Focus:4.7-94.0mm, Digital Zoom:16X, Pan range:360° endless; Tilt range: -15°~90°(Auto Flip), Pan Speed: 0.1° -400°/s, Tilt Speed: 0.1° -200°/s, 100m IR Distance, 12VDC, H.265+</t>
  </si>
  <si>
    <t>DS-2DE4120IW-DE(outdoor, 12VDC)</t>
  </si>
  <si>
    <t xml:space="preserve"> 1.3MP, 1/3" CMOS sensor, Color: 0.02lux/F1.5, B/W:0.02lux/F1.5, Optical Zoom:20x, Focus:4.7-94.0mm, Digital Zoom:16X, Pan range:360° endless; Tilt range: -15°~90°(Auto Flip), Pan Speed: 0.1° -400°/s, Tilt Speed: 0.1° -200°/s, 100m IR Distance , 12VDC</t>
  </si>
  <si>
    <t>5" PTZ Camera</t>
  </si>
  <si>
    <t>DS-2DE5220IW-AE(Hi-PoE&amp;24VAC)</t>
  </si>
  <si>
    <t xml:space="preserve"> 2MP, 1/3" CMOS, 3D DNR, ICR, Color: 0.02lux/F1.5, B/W:0.02lux/F1.5, Optical Zoom:20x, Focus:4.7-94.0mm, Digital Zoom:16X, 1920x1080:30fps, Pan range:360° endless; Tilt range: -15°~90°(Auto Flip), Pan Speed: 0.1° -400°/s, Tilt Speed: 0.1° -200°/s, 150m IR Distance, H.265+</t>
  </si>
  <si>
    <t xml:space="preserve"> DS-2DE5120IW-AE(Hi-PoE&amp;24VAC)</t>
  </si>
  <si>
    <t xml:space="preserve"> 1.3MP, 1/3" CMOS, 3D DNR, ICR, Color: 0.02lux/F1.5, B/W:0.02lux/F1.5, Optical Zoom:20x, Focus:4.7-94.0mm, Digital Zoom:16X, 1280x960:30fps, Pan range:360° endless; Tilt range: -15°~90°(Auto Flip), Pan Speed: 0.1° -400°/s, Tilt Speed: 0.1° -200°/s, 150m IR Distance</t>
  </si>
  <si>
    <t>WIFI CUBE CAMERA</t>
  </si>
  <si>
    <t>DS-2CD1410F-IW</t>
  </si>
  <si>
    <t>DS-2CD2420F-IW</t>
  </si>
  <si>
    <t>DS-2CD2442FWD-IW</t>
  </si>
  <si>
    <t xml:space="preserve"> 1.3 MP, 1/4" Progressive CMOS, ICR, 0lux with IR, 1280x960:25fps(P)/30fps(N), 4mm/F2.0 lens (2.8mm, 6mm, 12mm optional), H.264/MJPEG, dual-stream, DC12V &amp; PoE, DWDR, 3D DNR, BLC, IR: up to 10m, On-board card slot (up to 64GB), Wi-Fi with WPS connection</t>
  </si>
  <si>
    <t xml:space="preserve"> 2 MP, 1/3" Progressive CMOS, ICR, 0lux with IR, 1920x1080:25fps(P)/30fps(N), 4mm/F2.0 lens (2.8mm, 6mm optional), H.264/MJPEG, dual-stream, DC12V &amp; PoE, DWDR, 3D DNR, BLC, Intrusion Detection, Line Crossing Detection, IR: up to 10m, On-board card slot (up to 64GB), Built-in Wi-Fi</t>
  </si>
  <si>
    <t xml:space="preserve"> 4 MP, 1/3" Progressive CMOS, ICR, 0lux with IR, 2688x1520:20fps(P)/30fps(N), 4mm/F2.0 lens (2.8mm, 6mm, 12mm optional), H.264/MJPEG, dual-stream, DC12V &amp; PoE, DWDR, 3D DNR, BLC, IR: up to 10m, On-board card slot (up to 64GB), Wi-Fi with WPS connection</t>
  </si>
  <si>
    <t>WIFI BULLET CAMERA</t>
  </si>
  <si>
    <t>DS-2CD2010F-IW</t>
  </si>
  <si>
    <t>DS-2CD2020F-IW</t>
  </si>
  <si>
    <t xml:space="preserve"> 1.3 MP, 1/3" Progressive CMOS, ICR, 0lux with IR, 1280x960:25fps(P)/30fps(N), 4mm/F2.0 lens (6mm optional), H.264/MJPEG, dual-stream, IP66, DC12V &amp; PoE, DWDR, 3D DNR, BLC,Support on-board storage (SD card not included), IR range: up to 30m, Bracket included-W: Built-in Wi-Fi</t>
  </si>
  <si>
    <t xml:space="preserve"> 2 MP, 1/3" Progressive CMOS, ICR, 0lux with IR, 1920x1080:25fps(P)/30fps(N), 4mm/F2.0 lens (6mm optional), H.264/MJPEG, dual-stream, IP66, DC12V &amp; PoE, DWDR, 3D DNR, BLC, Support on-board storage (SD card not included), IR range: up to 30m, Bracket included-W: Built-in Wi-Fi</t>
  </si>
  <si>
    <t>WIFI DOME CAMERA</t>
  </si>
  <si>
    <t>DS-2CD2110F-IW</t>
  </si>
  <si>
    <t>DS-2CD2120F-IW</t>
  </si>
  <si>
    <t xml:space="preserve"> 1.3 MP, 1/3" Progressive CMOS, ICR, 0lux with IR, 1280x960:25fps(P)/30fps(N), 4mm/F2.0 lens (2.8mm, 6mm optional), H.264/MJPEG, dual-stream, IP66, DC12V &amp; PoE, DWDR, 3D DNR, BLC, Intrusion Detection, Line Crossing Detection, IR range: up to 30m, Built-in Wi-Fi</t>
  </si>
  <si>
    <t xml:space="preserve"> 2 MP, 1/3" Progressive CMOS, ICR, 0lux with IR, 1920x1080:25fps(P)/30fps(N), 4mm/F2.0 lens (2.8mm, 6mm optional), H.264/MJPEG, dual-stream, IP66, DC12V &amp; PoE, DWDR, 3D DNR, BLC, Intrusion Detection, Line Crossing Detection, IR range: up to 30m, Built-in Wi-Fi</t>
  </si>
  <si>
    <t>WIFI PT CAMERA</t>
  </si>
  <si>
    <t>DS-2CV2Q01FD-IW</t>
  </si>
  <si>
    <t xml:space="preserve"> 1/4" Progressive CMOS, ICR, 0lux with IR, 2.8mm, horizontal field of view 92°, PAN TITLT ROTATION, 1280x720 @ 25fps, H.264/MPEG, dual stream, DC5V, DWDR, 3D DNR, BLC, Motion Detection, Dynamic Analysis, SD card slot, Built in microphone and speaker, Up to 5m IR, WI-FI with WPS function</t>
  </si>
  <si>
    <t xml:space="preserve"> DS-2CV2Q21FD-IW</t>
  </si>
  <si>
    <t xml:space="preserve"> 1/2.8" Progressive CMOS, ICR, 0lux with IR, 2.8mm, horizontal field of view 92°, PAN TITLT ROTATION, 1920x1080 @ 25fps, H.264/MPEG, dual stream, DC5V, DWDR, 3D DNR, BLC, Motion Detection, Dynamic Analysis, SD card slot, Built in microphone and speaker, Up to 5m IR, WI-FI with WPS function</t>
  </si>
  <si>
    <t>WIFI TWO WAY AUDIO CUBE CAMERA</t>
  </si>
  <si>
    <t>DS-2CV2U01FD-IW</t>
  </si>
  <si>
    <t>DS-2CV2U21FD-IW</t>
  </si>
  <si>
    <t xml:space="preserve"> 1 MP, 1/4" Progressive CMOS, ICR, 0lux with IR, 2.8mm lens, 1280x720:25fps(P)/30fps(N), H.264/MJPEG, dual-stream, DC5V, DWDR, 3D DNR, BLC, On-board card slot (up to 128GB), Built in microphone and speaker, Up to 5m IR, PIR, Wi-Fi with WPS connection</t>
  </si>
  <si>
    <t xml:space="preserve"> 2 MP, 1/2.8" Progressive CMOS, ICR, 0lux with IR, 2.8mm lens, 1920x1080:25fps(P)/30fps(N), H.264/MJPEG, dual-stream, DC5V, DWDR, 3D DNR, BLC, On-board card slot (up to 128GB), Built in microphone and speaker, Up to 5m IR, PIR, Wi-Fi with WPS connection</t>
  </si>
  <si>
    <t>2.5" WIFI MINI PTZ</t>
  </si>
  <si>
    <t>S-2DE2202I-DE3/W</t>
  </si>
  <si>
    <t>DS-2DE2103I-DE3/W</t>
  </si>
  <si>
    <t>DS-2DE2202-DE3/W</t>
  </si>
  <si>
    <t>DS-2DE2103-DE3/W</t>
  </si>
  <si>
    <t xml:space="preserve"> 2MP, 1/3" CMOS, 3D DNR, ICR, Color: 0.05lux/F2.0, B/W:0.01lux/F2.0, Zoom: 2x, Angle of View: 80-64.5 degree (Wide~Tele), Digital Zoom:16X, 1920x1080:30fps, Pan ran</t>
  </si>
  <si>
    <t xml:space="preserve"> 1MP, 1/3" CMOS, 3D DNR, ICR, Color: 0.05lux/F2.0, B/W:0.01lux/F2.0, Zoom: 3x, Angle of View: 80-64.5 degree (Wide~Tele), Digital Zoom:16X, 1280x720:30fps, Pan range:0°~350°; Tilt range: 0°~90°(Auto Flip), Pan Speed: 0.1° -100°/s, Tilt Speed: 0.1° -80°/s, 20m IR</t>
  </si>
  <si>
    <t xml:space="preserve"> 2MP, 1/3" CMOS, 3D DNR, ICR, Color: 0.05lux/F2.0, B/W:0.01lux/F2.0, Zoom: 2x, Angle of View: 80-64.5 degree (Wide~Tele), Digital Zoom:16X, 1920x1080:30fps, Pan range:0°~350°; Tilt range: 0°~90°(Auto Flip), Pan Speed: 0.1° -100°/s, Tilt Speed: 0.1° -80°/s</t>
  </si>
  <si>
    <t xml:space="preserve"> 1MP, 1/3" CMOS, 3D DNR, ICR, Color: 0.05lux/F2.0, B/W:0.01lux/F2.0, Zoom: 3x, Angle of View: 80-64.5 degree (Wide~Tele), Digital Zoom:16X, 1280x720:30fps, Pan range:0°~350°; Tilt range: 0°~90°(Auto Flip), Pan Speed: 0.1° -100°/s, Tilt Speed: 0.1° -80°/s</t>
  </si>
  <si>
    <t>WIFI NVR</t>
  </si>
  <si>
    <t>DS-7108NI-E1/V/W</t>
  </si>
  <si>
    <t xml:space="preserve"> 50Mbps Bit Rate Input Max (up to 8-ch IP video), 1 SATA interface, mini 1U case, WIFI supported</t>
  </si>
  <si>
    <t>ALL IN ONE 8 CH NVR WITH MONITOR</t>
  </si>
  <si>
    <t>DS-7600NI-E1/A</t>
  </si>
  <si>
    <t>50Mbps Bit Rate Input Max (up to 8-ch IP video), 1 SATA interface, 22 inch monitor</t>
  </si>
  <si>
    <t>4 Turbo HD input, 4-ch video&amp;1-ch audio input, 1 SATA interface, 1280×720P: 25(P)/30(N) fps/ch, mini 1U case</t>
  </si>
  <si>
    <t>DS-7104HGHI-F1</t>
  </si>
  <si>
    <t>DS-7108HGHI-F1</t>
  </si>
  <si>
    <t>8 Turbo HD input, 8-ch video&amp;1-ch audio input, 1 SATA interface, 1280×720P: 25(P)/30(N) fps/ch, mini 1U case</t>
  </si>
  <si>
    <t>DS-7116HGHI-F1</t>
  </si>
  <si>
    <t>DS-7204HGHI-F1</t>
  </si>
  <si>
    <t>4 Turbo HD input, 4-ch video&amp;4-ch audio input, 1 SATA interface, 1280×720P: 25(P)/30(N) fps/ch, 260 1U case</t>
  </si>
  <si>
    <t>DS-7208HGHI-F1</t>
  </si>
  <si>
    <t>8 Turbo HD input, 8-ch video&amp;4-ch audio input, 1 SATA interface, 1280×720P: 25(P)/30(N) fps/ch, 260 1U case</t>
  </si>
  <si>
    <t>DS-7216HGHI-F1</t>
  </si>
  <si>
    <t>DS-7208HGHI-F2</t>
  </si>
  <si>
    <t>8 Turbo HD input, 8-ch video&amp;4-ch audio input, 2 SATA interface, 1280×720P: 25(P)/30(N) fps/ch, 380 1U case</t>
  </si>
  <si>
    <t>DS-7216HGHI-F2</t>
  </si>
  <si>
    <t>16 Turbo HD input, 16-ch video&amp;4-ch audio input, 2 SATA interface, 1280×720P: 25(P)/30(N) fps/ch, 380 1U case</t>
  </si>
  <si>
    <t>4 HD-TVI/Analog self-adaptive interfaces input, 4-ch video&amp;4-ch audio input, 1 SATA interface,1080P Lite (960*1080) 25fps, standalone 1U case</t>
  </si>
  <si>
    <t>8 HD-TVI/Analog self-adaptive interfaces input, 8-ch video&amp;4-ch audio input, 1 SATA interface,1080P Lite(960*1080) 25fps, standalone 1U case</t>
  </si>
  <si>
    <r>
      <rPr>
        <b/>
        <sz val="28"/>
        <color rgb="FFFF0000"/>
        <rFont val="Calibri"/>
        <family val="2"/>
        <scheme val="minor"/>
      </rPr>
      <t>TAX EXTRA AS PER APPLICABLE</t>
    </r>
    <r>
      <rPr>
        <sz val="11"/>
        <color rgb="FFFF0000"/>
        <rFont val="Calibri"/>
        <family val="2"/>
        <scheme val="minor"/>
      </rPr>
      <t xml:space="preserve"> </t>
    </r>
  </si>
  <si>
    <t>Descriptions</t>
  </si>
  <si>
    <t>C0T HD720P Economic</t>
  </si>
  <si>
    <t>DS-2CE16C0T-IRP</t>
  </si>
  <si>
    <t>HD720p,1/4" CMOS, 24 pcs IR LEDs, 20m IR, Outdoor IR Bullet, ICR, 0.01 Lux/F1.2, 12 VDC, Smart IR, IP66, Wide operating temperature range (-40°~60°), 2.8/3.6mm Lens</t>
  </si>
  <si>
    <t>HD720p,1/4" CMOS, 24 pcs IR LEDs, 20m IR, Outdoor IR Bullet, ICR, 0.01 Lux/F1.2, 12 VDC, Smart IR, IP66, Wide operating temperature range (-40°~60°), 2.8/3.6/6mm Lens</t>
  </si>
  <si>
    <t>HD720p,1/4" CMOS, 12 pcs IR LEDs, 20m IR, Indoor IR Eyeball, ICR, 0.01 Lux/F1.2, 12 VDC, Smart IR, Wide operating temperature range (-40°~60°), 2.8/3.6mm Lens</t>
  </si>
  <si>
    <t>HD720p,1/4" CMOS, 24 pcs IR LEDs, 20m IR, Outdoor IR Eyeball, ICR, 0.01 Lux/F1.2, 12 VDC, Smart IR, IP66, Wide operating temperature range (-40°~60°), 2.8/3.6/6mm Lens</t>
  </si>
  <si>
    <t>HD1080p,1/2.7" CMOS, 24 pcs LEDs, 20m IR, Outdoor IR Bullet, ICR, 0.1 Lux/F1.2, 12 VDC, Smart IR, DNR,  DWDR, IP66, 2.8/3.6mm Lens</t>
  </si>
  <si>
    <t>HD1080p,1/2.7" CMOS, 24 pcs LEDs, 20m IR, Outdoor IR Bullet, ICR, 0.1 Lux/F1.2, 12 VDC, Smart IR, DNR,  DWDR, IP66, 2.8/3.6/6mm Lens</t>
  </si>
  <si>
    <t>HD1080p,1/2.7" CMOS, 24 pcs LEDs, 20m IR, Indoor IR Eyeball, ICR, 0.1 Lux/F1.2, 12 VDC, Smart IR, DNR,  DWDR, 2.8/3.6mm Lens</t>
  </si>
  <si>
    <t>HD1080p,1/2.7" CMOS, 24 pcs LEDs, 20m IR, Outdoor IR Eyeball, ICR, 0.1 Lux/F1.2, 12 VDC, Smart IR, DNR,  DWDR, 2.8/3.6/6mm Lens</t>
  </si>
  <si>
    <t>HD1080p,1/2.7" CMOS, 2 pcs EXIR LEDs, 20m IR, Outdoor EXIR Bullet, ICR, 0.1 Lux/F1.2, 12 VDC, Smart IR, DNR,  DWDR, IP66, 2.8/3.6/6mm Lens</t>
  </si>
  <si>
    <t>HD1080p,1/2.7" CMOS, 2 pcs EXIR LEDs, 40m IR, Outdoor EXIR Bullet, ICR, 0.1 Lux/F1.2, 12 VDC, Smart IR, DNR,  DWDR, IP66, 3.6/6/8/12/16mm Lens</t>
  </si>
  <si>
    <t>HD1080p,1/2.7" CMOS, 4 pcs EXIR LEDs, 80m IR, Outdoor EXIR Bullet, ICR, 0.1 Lux/F1.2, 12 VDC, Smart IR, DNR,  DWDR, IP66, 3.6/6/8/12/16mm Lens</t>
  </si>
  <si>
    <t>HD1080p,1/2.7" CMOS, 2 pcs EXIR LEDs, 20m IR, Outdoor EXIR Eyeball, ICR, 0.1 Lux/F1.2, 12 VDC, Smart IR, DNR,  DWDR, IP66, 2.8/3.6/6mm Lens</t>
  </si>
  <si>
    <t>HD1080p,1/2.7" CMOS, 2 pcs EXIR LEDs, 40m IR, Outdoor EXIR Eyeball, ICR, 0.1 Lux/F1.2, 12 VDC, Smart IR, DNR,  DWDR, IP66, 3.6/6/8/12/16mm Lens</t>
  </si>
  <si>
    <t>ALL PRICE GST EXTRA</t>
  </si>
  <si>
    <t xml:space="preserve">Dell wireless Mouse </t>
  </si>
  <si>
    <t>CYBER POWER UPS 600VA UT</t>
  </si>
  <si>
    <t>CYBER POWER UPS 600VA BU</t>
  </si>
  <si>
    <t>CYBER POWER UPS 1 KVA BU</t>
  </si>
  <si>
    <t>CYBER POWER UPS 1.5 KVA</t>
  </si>
  <si>
    <t>CYBER POWER UPS 2.2 KVA</t>
  </si>
  <si>
    <t>1200+</t>
  </si>
  <si>
    <t>600+</t>
  </si>
  <si>
    <t>1700+</t>
  </si>
  <si>
    <t>3500+</t>
  </si>
  <si>
    <t>4750+</t>
  </si>
  <si>
    <t>6500+</t>
  </si>
  <si>
    <t>1590+</t>
  </si>
  <si>
    <t>1425+</t>
  </si>
  <si>
    <t>850+</t>
  </si>
  <si>
    <t>1650+</t>
  </si>
  <si>
    <t>PRODOT PS2 KEY BOARD</t>
  </si>
  <si>
    <t>PRODOT PS2 MOUSE</t>
  </si>
  <si>
    <t>135+</t>
  </si>
  <si>
    <t>***LENOVO ***</t>
  </si>
  <si>
    <t>LENOVO MOUSE WIRELESS</t>
  </si>
  <si>
    <t>LENOVO WIRELESS COMBO</t>
  </si>
  <si>
    <t>LENOVO USB MOUSE</t>
  </si>
  <si>
    <t>LENOVO USB COMBO</t>
  </si>
  <si>
    <t>625 +</t>
  </si>
  <si>
    <t xml:space="preserve">BNC Connector Rubber </t>
  </si>
  <si>
    <r>
      <t xml:space="preserve">CCTV CABLE 3+1 </t>
    </r>
    <r>
      <rPr>
        <b/>
        <sz val="10"/>
        <rFont val="Times New Roman"/>
        <family val="1"/>
      </rPr>
      <t>TPV</t>
    </r>
  </si>
  <si>
    <r>
      <t xml:space="preserve">CCTV CABLE 3+1 </t>
    </r>
    <r>
      <rPr>
        <b/>
        <sz val="10"/>
        <rFont val="Times New Roman"/>
        <family val="1"/>
      </rPr>
      <t>SAIFONE</t>
    </r>
  </si>
  <si>
    <t>374 VGA To HDMI With Audio &amp; Power Adaptor</t>
  </si>
  <si>
    <t>2200 +</t>
  </si>
  <si>
    <t>4400+</t>
  </si>
  <si>
    <t>3350 +</t>
  </si>
  <si>
    <t>3650 +</t>
  </si>
  <si>
    <t>5500+</t>
  </si>
  <si>
    <t>1100 +</t>
  </si>
  <si>
    <t>2250 +</t>
  </si>
  <si>
    <t>1650 +</t>
  </si>
  <si>
    <t>1450 +</t>
  </si>
  <si>
    <t>475/525 +</t>
  </si>
  <si>
    <t>475/575 +</t>
  </si>
  <si>
    <t>575 +</t>
  </si>
  <si>
    <t>525 +</t>
  </si>
  <si>
    <t>550 +</t>
  </si>
  <si>
    <t>550/650 +</t>
  </si>
  <si>
    <t>475 +</t>
  </si>
  <si>
    <t xml:space="preserve">475 + </t>
  </si>
  <si>
    <t>1050 +</t>
  </si>
  <si>
    <t>1800 +</t>
  </si>
  <si>
    <t>950 +</t>
  </si>
  <si>
    <t>750 +</t>
  </si>
  <si>
    <t>CALL +</t>
  </si>
  <si>
    <t>800 +</t>
  </si>
  <si>
    <t>2075 +</t>
  </si>
  <si>
    <t>2175 +</t>
  </si>
  <si>
    <t>2425 +</t>
  </si>
  <si>
    <t>3275 +</t>
  </si>
  <si>
    <t>1275 +</t>
  </si>
  <si>
    <t>1675 +</t>
  </si>
  <si>
    <t>1525 +</t>
  </si>
  <si>
    <t>1175 +</t>
  </si>
  <si>
    <t>1375 +</t>
  </si>
  <si>
    <t xml:space="preserve">DSL Router GST EXTRA    </t>
  </si>
  <si>
    <t xml:space="preserve"> * GST are additional</t>
  </si>
  <si>
    <t>1250 +</t>
  </si>
  <si>
    <t>1550 +</t>
  </si>
  <si>
    <t>425 +</t>
  </si>
  <si>
    <t>3050 +</t>
  </si>
  <si>
    <t>F700X</t>
  </si>
  <si>
    <t>8000W USB/MMC/FM/Remote/Bluetooth</t>
  </si>
  <si>
    <t>TOWER</t>
  </si>
  <si>
    <t>TROLLY</t>
  </si>
  <si>
    <t xml:space="preserve">T-2 </t>
  </si>
  <si>
    <t>3000W PMPO  FM/USB/Remote/Bluetooth With Cordless Mic</t>
  </si>
  <si>
    <t>SOUNDBAR</t>
  </si>
  <si>
    <t>Material</t>
  </si>
  <si>
    <t>Price</t>
  </si>
  <si>
    <t>SMPS</t>
  </si>
  <si>
    <t>INTEX PRODUCT PRICE LIST</t>
  </si>
  <si>
    <t>INTEX Cabinet With Smps</t>
  </si>
  <si>
    <t>INTEX Keyboard M/M MAX USB</t>
  </si>
  <si>
    <t>INTEX Keyboard Jumbo USB</t>
  </si>
  <si>
    <t xml:space="preserve">INTEX Keyboard Combo M/M DUO </t>
  </si>
  <si>
    <t>INTEX Keyboard Combo Grace DUO Wireless</t>
  </si>
  <si>
    <t>INTEX Mouse Wireless Style</t>
  </si>
  <si>
    <t>INTEX Mouse Wireless Shiny</t>
  </si>
  <si>
    <t>INTEX Mouse Optical Jaguar RB USB</t>
  </si>
  <si>
    <t>INTEX Mouse Optical Fast USB</t>
  </si>
  <si>
    <t>INTEX Smps  450 20+4Pin Sata With Power</t>
  </si>
  <si>
    <t>INTEX UPS OMEGA/Protector 725</t>
  </si>
  <si>
    <t xml:space="preserve">INTEX Webcam Night Vision </t>
  </si>
  <si>
    <t>INTEX M/M SPEAKER IT-2.1 XV 2000</t>
  </si>
  <si>
    <t>INTEX M/m Speaker IT-2.1 XV 2710 FMUB</t>
  </si>
  <si>
    <t>INTEX M/M Speaker IT-2.1 XV 2490 FMUB</t>
  </si>
  <si>
    <t>INTEX M/M Speaker IT-4.1 XV 2650 DIGI PLUS</t>
  </si>
  <si>
    <t>INTEX M/M Speaker IT-4.1 XV 301 FMUB</t>
  </si>
  <si>
    <t>INTEX M/m Headphone Megablack</t>
  </si>
  <si>
    <t>INTEX M/M Headphone Jogger B</t>
  </si>
  <si>
    <t>INTEX</t>
  </si>
  <si>
    <r>
      <rPr>
        <b/>
        <sz val="12"/>
        <rFont val="Arial Narrow"/>
        <family val="2"/>
      </rPr>
      <t>NON</t>
    </r>
    <r>
      <rPr>
        <sz val="12"/>
        <rFont val="Arial Narrow"/>
        <family val="2"/>
      </rPr>
      <t xml:space="preserve"> MULTIMEDIA COMBO (KBD+MOUSE)</t>
    </r>
  </si>
  <si>
    <t xml:space="preserve">WITHOUT 400 R PLUS </t>
  </si>
  <si>
    <t>Checking</t>
  </si>
  <si>
    <t>WITH SMPS</t>
  </si>
  <si>
    <t>ARTIS 501 / 503 / 506</t>
  </si>
  <si>
    <t>VALUE SERIES ATX CABINET WITH FAN WITH SMPS</t>
  </si>
  <si>
    <t>On Smps : 3 years</t>
  </si>
  <si>
    <t>ARTIS  504 / 505 / 507</t>
  </si>
  <si>
    <r>
      <t>ARTIS  555 / 585</t>
    </r>
    <r>
      <rPr>
        <b/>
        <sz val="12"/>
        <color indexed="8"/>
        <rFont val="Arial Narrow"/>
        <family val="2"/>
      </rPr>
      <t xml:space="preserve">   </t>
    </r>
    <r>
      <rPr>
        <sz val="12"/>
        <color indexed="8"/>
        <rFont val="Arial Narrow"/>
        <family val="2"/>
      </rPr>
      <t xml:space="preserve"> (WITH FAN)</t>
    </r>
  </si>
  <si>
    <t>CLASSIC SERIES ATX CABINET WITH SMPS</t>
  </si>
  <si>
    <r>
      <t>ARTIS  531  (WITH FAN)</t>
    </r>
    <r>
      <rPr>
        <b/>
        <sz val="12"/>
        <color indexed="8"/>
        <rFont val="Arial Narrow"/>
        <family val="2"/>
      </rPr>
      <t xml:space="preserve"> 4 - USB  (ALL 1.0 USB PORTS)</t>
    </r>
  </si>
  <si>
    <r>
      <t xml:space="preserve">ARTIS  531  (WITH FAN) </t>
    </r>
    <r>
      <rPr>
        <b/>
        <sz val="12"/>
        <color indexed="8"/>
        <rFont val="Arial Narrow"/>
        <family val="2"/>
      </rPr>
      <t>3 - USB (1.0) + 1 - USB (3.0)</t>
    </r>
  </si>
  <si>
    <t>COMPACT (MICRO) SERIES CABINET WITH SMPS</t>
  </si>
  <si>
    <t>N.A</t>
  </si>
  <si>
    <t>ARTIS 3440 3+1 USB</t>
  </si>
  <si>
    <t>CLASSIC COMPACT (MICRO) SERIES CABINET WITH SMPS</t>
  </si>
  <si>
    <t>ARTIS 206/208/209 (For Small City Only)</t>
  </si>
  <si>
    <t>COMPACT (MICRO) SERIES CABINET WITH 400C SMPS</t>
  </si>
  <si>
    <t>On Smps : 2 years</t>
  </si>
  <si>
    <r>
      <t xml:space="preserve">400 R PLUS </t>
    </r>
    <r>
      <rPr>
        <b/>
        <sz val="12"/>
        <color indexed="8"/>
        <rFont val="Arial Narrow"/>
        <family val="2"/>
      </rPr>
      <t>( RETAIL PACKING )</t>
    </r>
  </si>
  <si>
    <r>
      <t xml:space="preserve">400 R PLUS </t>
    </r>
    <r>
      <rPr>
        <b/>
        <sz val="12"/>
        <color indexed="8"/>
        <rFont val="Arial Narrow"/>
        <family val="2"/>
      </rPr>
      <t xml:space="preserve"> ( OEM PACKING )</t>
    </r>
  </si>
  <si>
    <t>750W</t>
  </si>
  <si>
    <t xml:space="preserve">ARTIS  </t>
  </si>
  <si>
    <t xml:space="preserve">EXCLUSIVE OF GST TAX PRICELIST </t>
  </si>
  <si>
    <t>BT-20</t>
  </si>
  <si>
    <r>
      <t xml:space="preserve">BT-81 </t>
    </r>
    <r>
      <rPr>
        <sz val="12"/>
        <color indexed="10"/>
        <rFont val="Arial Narrow"/>
        <family val="2"/>
      </rPr>
      <t>(New Arrival)</t>
    </r>
  </si>
  <si>
    <r>
      <t xml:space="preserve">BT-R10 </t>
    </r>
    <r>
      <rPr>
        <sz val="12"/>
        <color indexed="10"/>
        <rFont val="Arial Narrow"/>
        <family val="2"/>
      </rPr>
      <t>(New Arrival)</t>
    </r>
  </si>
  <si>
    <t>12W RMS OUTPUT WITH FM/USB/AUX/SD CARD / HANDSFREE CALLING</t>
  </si>
  <si>
    <t>BLUETOOTH SOUNDBAR (NEW SERIES)</t>
  </si>
  <si>
    <t>BT-X1</t>
  </si>
  <si>
    <t xml:space="preserve">10W RMS OUTPUT WITH FM/USB/AUX/MICRO SD CARD/ MIC FOR HANDSFREE CALLING </t>
  </si>
  <si>
    <r>
      <t xml:space="preserve">BT-X20 </t>
    </r>
    <r>
      <rPr>
        <sz val="12"/>
        <color indexed="10"/>
        <rFont val="Arial Narrow"/>
        <family val="2"/>
      </rPr>
      <t>(New Arrival) With Mice</t>
    </r>
  </si>
  <si>
    <t>10W RMS OUTPUT WITH FM/USB/AUX/MICRO SD CARD / HANSDSFREE CALLING</t>
  </si>
  <si>
    <r>
      <t xml:space="preserve">BT-X30 </t>
    </r>
    <r>
      <rPr>
        <sz val="12"/>
        <color indexed="10"/>
        <rFont val="Arial Narrow"/>
        <family val="2"/>
      </rPr>
      <t>(New Arrival) With Remote Control</t>
    </r>
  </si>
  <si>
    <t xml:space="preserve">12W RMS OUTPUT WITH FM/USB/AUX/MICRO SD CARD / HANSDSFREE CALLING </t>
  </si>
  <si>
    <t>BT-504</t>
  </si>
  <si>
    <r>
      <t xml:space="preserve">BT- 800 </t>
    </r>
    <r>
      <rPr>
        <sz val="12"/>
        <color indexed="10"/>
        <rFont val="Arial Narrow"/>
        <family val="2"/>
      </rPr>
      <t>(New Arrival)</t>
    </r>
  </si>
  <si>
    <t>40 W RMS,  REMOTE CONTROL, USB, FM, INBUILT AMPLIFIER</t>
  </si>
  <si>
    <t>BH 180 M BLUETOOTH HEADPHONE</t>
  </si>
  <si>
    <t>BLUETOOTH HEADPHONE</t>
  </si>
  <si>
    <t>BH 200 M BLUETOOTH HEADPHONE</t>
  </si>
  <si>
    <r>
      <t xml:space="preserve">BH 300 M BLUETOOTH HEADPHONE </t>
    </r>
    <r>
      <rPr>
        <sz val="12"/>
        <color indexed="10"/>
        <rFont val="Arial Narrow"/>
        <family val="2"/>
      </rPr>
      <t>(New Arrival)</t>
    </r>
  </si>
  <si>
    <t>BH-100 S BLUETOOTH HEADSET</t>
  </si>
  <si>
    <r>
      <t xml:space="preserve">G-37 BLUETOOTH HEADSET </t>
    </r>
    <r>
      <rPr>
        <sz val="12"/>
        <color indexed="10"/>
        <rFont val="Arial Narrow"/>
        <family val="2"/>
      </rPr>
      <t>(New Arrival)</t>
    </r>
  </si>
  <si>
    <t xml:space="preserve">UC 200      </t>
  </si>
  <si>
    <t>UC 400E</t>
  </si>
  <si>
    <t>CAR CHARGER WITH 4 USB PORT (TOTAL OUTPUT : 7.3A)</t>
  </si>
  <si>
    <r>
      <t xml:space="preserve">U-401 </t>
    </r>
    <r>
      <rPr>
        <sz val="12"/>
        <color indexed="10"/>
        <rFont val="Arial Narrow"/>
        <family val="2"/>
      </rPr>
      <t>(New Arrival)</t>
    </r>
  </si>
  <si>
    <t xml:space="preserve"> UNIVERSAL TRAVEL CHARGER WITH USB PINS &amp; CABLES</t>
  </si>
  <si>
    <t>ARTIS / POLYMER LEATHER FINSIH POWERBANKS</t>
  </si>
  <si>
    <r>
      <t xml:space="preserve">PB-6000 MAH </t>
    </r>
    <r>
      <rPr>
        <sz val="12"/>
        <color indexed="10"/>
        <rFont val="Arial Narrow"/>
        <family val="2"/>
      </rPr>
      <t>(New Arrival)</t>
    </r>
  </si>
  <si>
    <t>POLYMER POWER BANK WITH LEATHER FINISH</t>
  </si>
  <si>
    <r>
      <t xml:space="preserve">PB-10400 MAH </t>
    </r>
    <r>
      <rPr>
        <sz val="12"/>
        <color indexed="10"/>
        <rFont val="Arial Narrow"/>
        <family val="2"/>
      </rPr>
      <t>(New Arrival)</t>
    </r>
  </si>
  <si>
    <t xml:space="preserve">SP 400 SURGE PROTECTOR  M.S. - 2USB          </t>
  </si>
  <si>
    <t>ARTIS MACBOOK ADAPTORS</t>
  </si>
  <si>
    <r>
      <t xml:space="preserve">AR- APPLE MACBOOK ADAPTORS </t>
    </r>
    <r>
      <rPr>
        <sz val="12"/>
        <color indexed="10"/>
        <rFont val="Arial Narrow"/>
        <family val="2"/>
      </rPr>
      <t>(New Arrival)</t>
    </r>
  </si>
  <si>
    <t>For Macbook Pro 13'' , Macbook 13" , MackBook Air 11'' &amp; 13" , MackBook Pro 13'' (Ratina)</t>
  </si>
  <si>
    <t>ARTIS EARPHONE WITH MIC - E400M</t>
  </si>
  <si>
    <t>COMBO</t>
  </si>
  <si>
    <t>Lapcare Wireless Combo L901 BLACK</t>
  </si>
  <si>
    <t>Lapcare Wireless Combo L999 WHITE+SILVER</t>
  </si>
  <si>
    <t>Lapcare Wireless Combo L999 BLACK+SILVER</t>
  </si>
  <si>
    <t>Lapcare Wireless Combo L999 GOLD</t>
  </si>
  <si>
    <t>Lapcare Wireless Combo L999 TITANIUM</t>
  </si>
  <si>
    <t>LAPCARE MOTHER BOARD 945</t>
  </si>
  <si>
    <t>LAPCARE MOTHER BOARD G-31</t>
  </si>
  <si>
    <t>LAPCARE MOTHER BOARD G-41</t>
  </si>
  <si>
    <t>LAPCARE MOTHER BOARD H-61</t>
  </si>
  <si>
    <t>MOTHER BOARD</t>
  </si>
  <si>
    <t>LAPCARE 450Watt SMPS</t>
  </si>
  <si>
    <t>Lapcare E7 USB Multimedia Keyboard</t>
  </si>
  <si>
    <t>Lapcare E8 USB Multimedia Keyboard</t>
  </si>
  <si>
    <t>Lapcare E9 USB Multimedia Keyboard</t>
  </si>
  <si>
    <t>Lapcare Optical Mouse Usb Jerry</t>
  </si>
  <si>
    <t>Lapcare Optical Mouse L-60</t>
  </si>
  <si>
    <t xml:space="preserve">Lapcare WL 500 Wireless Optical Mouse </t>
  </si>
  <si>
    <t>425+</t>
  </si>
  <si>
    <t>1325+</t>
  </si>
  <si>
    <t>2100+</t>
  </si>
  <si>
    <t>2300+</t>
  </si>
  <si>
    <t>1000+</t>
  </si>
  <si>
    <t>950+</t>
  </si>
  <si>
    <t>DATE :- 15/02/2018</t>
  </si>
</sst>
</file>

<file path=xl/styles.xml><?xml version="1.0" encoding="utf-8"?>
<styleSheet xmlns="http://schemas.openxmlformats.org/spreadsheetml/2006/main" xmlns:mc="http://schemas.openxmlformats.org/markup-compatibility/2006" xmlns:x14ac="http://schemas.microsoft.com/office/spreadsheetml/2009/9/ac" mc:Ignorable="x14ac">
  <numFmts count="12">
    <numFmt numFmtId="43" formatCode="_ * #,##0.00_ ;_ * \-#,##0.00_ ;_ * &quot;-&quot;??_ ;_ @_ "/>
    <numFmt numFmtId="164" formatCode="_(&quot;$&quot;* #,##0.00_);_(&quot;$&quot;* \(#,##0.00\);_(&quot;$&quot;* &quot;-&quot;??_);_(@_)"/>
    <numFmt numFmtId="165" formatCode="_(* #,##0.00_);_(* \(#,##0.00\);_(* &quot;-&quot;??_);_(@_)"/>
    <numFmt numFmtId="166" formatCode="[$-409]mmm\-yy;@"/>
    <numFmt numFmtId="167" formatCode="_(* #,##0_);_(* \(#,##0\);_(* &quot;-&quot;??_);_(@_)"/>
    <numFmt numFmtId="168" formatCode="0;[Red]0"/>
    <numFmt numFmtId="169" formatCode="[$₹-4009]\ #,##0"/>
    <numFmt numFmtId="170" formatCode="[$$-409]#,##0"/>
    <numFmt numFmtId="171" formatCode="_-[$$-409]* #,##0_ ;_-[$$-409]* \-#,##0\ ;_-[$$-409]* &quot;-&quot;_ ;_-@_ "/>
    <numFmt numFmtId="172" formatCode="&quot;&quot;0&quot;&quot;\+&quot;&quot;"/>
    <numFmt numFmtId="173" formatCode="_-* #,##0_-;\-* #,##0_-;_-* \-_-;_-@_-"/>
    <numFmt numFmtId="174" formatCode="0.0"/>
  </numFmts>
  <fonts count="214">
    <font>
      <sz val="11"/>
      <color theme="1"/>
      <name val="Calibri"/>
      <family val="2"/>
      <scheme val="minor"/>
    </font>
    <font>
      <b/>
      <sz val="8"/>
      <name val="Arial"/>
      <family val="2"/>
    </font>
    <font>
      <b/>
      <u/>
      <sz val="9"/>
      <name val="Arial"/>
      <family val="2"/>
    </font>
    <font>
      <sz val="10"/>
      <name val="Arial"/>
      <family val="2"/>
    </font>
    <font>
      <b/>
      <sz val="8"/>
      <color indexed="8"/>
      <name val="Arial"/>
      <family val="2"/>
    </font>
    <font>
      <sz val="12"/>
      <name val="Times New Roman"/>
      <family val="1"/>
    </font>
    <font>
      <sz val="12"/>
      <name val="新細明體"/>
      <family val="1"/>
      <charset val="136"/>
    </font>
    <font>
      <sz val="9"/>
      <color indexed="8"/>
      <name val="Arial"/>
      <family val="2"/>
    </font>
    <font>
      <sz val="12"/>
      <name val="宋体"/>
      <charset val="134"/>
    </font>
    <font>
      <sz val="11"/>
      <color theme="1"/>
      <name val="Calibri"/>
      <family val="2"/>
    </font>
    <font>
      <u/>
      <sz val="11"/>
      <color theme="10"/>
      <name val="Calibri"/>
      <family val="2"/>
    </font>
    <font>
      <sz val="12"/>
      <color theme="1"/>
      <name val="Calibri"/>
      <family val="2"/>
      <scheme val="minor"/>
    </font>
    <font>
      <b/>
      <sz val="11"/>
      <color theme="1"/>
      <name val="Calibri"/>
      <family val="2"/>
      <scheme val="minor"/>
    </font>
    <font>
      <b/>
      <sz val="14"/>
      <color theme="1"/>
      <name val="Calibri"/>
      <family val="2"/>
      <scheme val="minor"/>
    </font>
    <font>
      <b/>
      <sz val="8"/>
      <color theme="1"/>
      <name val="Calibri"/>
      <family val="2"/>
      <scheme val="minor"/>
    </font>
    <font>
      <b/>
      <sz val="8"/>
      <color theme="1"/>
      <name val="Arial"/>
      <family val="2"/>
    </font>
    <font>
      <sz val="8"/>
      <color theme="1"/>
      <name val="Calibri"/>
      <family val="2"/>
      <scheme val="minor"/>
    </font>
    <font>
      <sz val="10"/>
      <color rgb="FF000000"/>
      <name val="Arial"/>
      <family val="2"/>
    </font>
    <font>
      <b/>
      <sz val="11"/>
      <color theme="1"/>
      <name val="Arial Black"/>
      <family val="2"/>
    </font>
    <font>
      <b/>
      <sz val="8"/>
      <color theme="1"/>
      <name val="Arial Black"/>
      <family val="2"/>
    </font>
    <font>
      <sz val="11"/>
      <color theme="1"/>
      <name val="Arial Black"/>
      <family val="2"/>
    </font>
    <font>
      <b/>
      <sz val="12"/>
      <color theme="1"/>
      <name val="Calibri"/>
      <family val="2"/>
      <scheme val="minor"/>
    </font>
    <font>
      <b/>
      <sz val="12"/>
      <color rgb="FF000000"/>
      <name val="Calibri"/>
      <family val="2"/>
      <scheme val="minor"/>
    </font>
    <font>
      <sz val="10"/>
      <color theme="1"/>
      <name val="Arial"/>
      <family val="2"/>
    </font>
    <font>
      <sz val="9"/>
      <color rgb="FF000000"/>
      <name val="Arial"/>
      <family val="2"/>
    </font>
    <font>
      <b/>
      <sz val="11"/>
      <name val="Calibri"/>
      <family val="2"/>
      <scheme val="minor"/>
    </font>
    <font>
      <sz val="16"/>
      <color theme="1"/>
      <name val="Calibri"/>
      <family val="2"/>
      <scheme val="minor"/>
    </font>
    <font>
      <b/>
      <sz val="12"/>
      <color rgb="FFFF0000"/>
      <name val="Calibri"/>
      <family val="2"/>
      <scheme val="minor"/>
    </font>
    <font>
      <sz val="12"/>
      <color rgb="FF000000"/>
      <name val="Calibri"/>
      <family val="2"/>
      <scheme val="minor"/>
    </font>
    <font>
      <sz val="11"/>
      <color theme="1"/>
      <name val="Bookman Old Style"/>
      <family val="1"/>
    </font>
    <font>
      <b/>
      <sz val="11"/>
      <color theme="1"/>
      <name val="Bookman Old Style"/>
      <family val="1"/>
    </font>
    <font>
      <b/>
      <sz val="16"/>
      <color rgb="FFFF0000"/>
      <name val="Calibri"/>
      <family val="2"/>
      <scheme val="minor"/>
    </font>
    <font>
      <b/>
      <sz val="14"/>
      <color theme="1"/>
      <name val="Arial"/>
      <family val="2"/>
    </font>
    <font>
      <b/>
      <sz val="18"/>
      <color theme="1"/>
      <name val="Calibri"/>
      <family val="2"/>
      <scheme val="minor"/>
    </font>
    <font>
      <b/>
      <sz val="22"/>
      <color theme="1"/>
      <name val="Calibri"/>
      <family val="2"/>
      <scheme val="minor"/>
    </font>
    <font>
      <b/>
      <sz val="20"/>
      <color theme="1"/>
      <name val="Arial"/>
      <family val="2"/>
    </font>
    <font>
      <b/>
      <sz val="9"/>
      <color theme="1"/>
      <name val="Arial Black"/>
      <family val="2"/>
    </font>
    <font>
      <sz val="12"/>
      <color theme="1"/>
      <name val="Arial Black"/>
      <family val="2"/>
    </font>
    <font>
      <sz val="14"/>
      <color theme="1"/>
      <name val="Arial Black"/>
      <family val="2"/>
    </font>
    <font>
      <b/>
      <sz val="14"/>
      <color theme="1"/>
      <name val="Arial Black"/>
      <family val="2"/>
    </font>
    <font>
      <u/>
      <sz val="10"/>
      <color theme="1"/>
      <name val="Arial Black"/>
      <family val="2"/>
    </font>
    <font>
      <b/>
      <u/>
      <sz val="22"/>
      <color theme="1"/>
      <name val="Calibri"/>
      <family val="2"/>
      <scheme val="minor"/>
    </font>
    <font>
      <b/>
      <sz val="10"/>
      <name val="Arial"/>
      <family val="2"/>
    </font>
    <font>
      <b/>
      <sz val="11"/>
      <color theme="1"/>
      <name val="Arial"/>
      <family val="2"/>
    </font>
    <font>
      <b/>
      <sz val="10"/>
      <color theme="1"/>
      <name val="Arial"/>
      <family val="2"/>
    </font>
    <font>
      <b/>
      <sz val="11"/>
      <color rgb="FF000000"/>
      <name val="Arial"/>
      <family val="2"/>
    </font>
    <font>
      <b/>
      <sz val="11"/>
      <color rgb="FF222222"/>
      <name val="Arial"/>
      <family val="2"/>
    </font>
    <font>
      <sz val="11"/>
      <color theme="1"/>
      <name val="Calibri"/>
      <family val="2"/>
      <scheme val="minor"/>
    </font>
    <font>
      <sz val="12"/>
      <name val="Calibri"/>
      <family val="2"/>
      <scheme val="minor"/>
    </font>
    <font>
      <sz val="11"/>
      <name val="Calibri"/>
      <family val="2"/>
      <scheme val="minor"/>
    </font>
    <font>
      <b/>
      <sz val="10"/>
      <color theme="4" tint="-0.249977111117893"/>
      <name val="Bookman Old Style"/>
      <family val="1"/>
    </font>
    <font>
      <sz val="8"/>
      <name val="Arial"/>
      <family val="2"/>
    </font>
    <font>
      <b/>
      <sz val="12"/>
      <name val="Arial"/>
      <family val="2"/>
    </font>
    <font>
      <sz val="10"/>
      <color rgb="FF000000"/>
      <name val="Times New Roman"/>
      <family val="1"/>
    </font>
    <font>
      <b/>
      <sz val="10"/>
      <color rgb="FF000000"/>
      <name val="Times New Roman"/>
      <family val="1"/>
    </font>
    <font>
      <b/>
      <sz val="10"/>
      <color rgb="FFFF0000"/>
      <name val="Arial Black"/>
      <family val="2"/>
    </font>
    <font>
      <b/>
      <sz val="11"/>
      <color rgb="FFFF0000"/>
      <name val="Arial Black"/>
      <family val="2"/>
    </font>
    <font>
      <b/>
      <u/>
      <sz val="11"/>
      <color theme="4" tint="-0.249977111117893"/>
      <name val="Arial Black"/>
      <family val="2"/>
    </font>
    <font>
      <b/>
      <sz val="10"/>
      <name val="Bookman Old Style"/>
      <family val="1"/>
    </font>
    <font>
      <b/>
      <sz val="10"/>
      <color theme="1"/>
      <name val="Bookman Old Style"/>
      <family val="1"/>
    </font>
    <font>
      <b/>
      <sz val="11"/>
      <name val="Bookman Old Style"/>
      <family val="1"/>
    </font>
    <font>
      <sz val="10"/>
      <name val="Bookman Old Style"/>
      <family val="1"/>
    </font>
    <font>
      <sz val="10"/>
      <color theme="1"/>
      <name val="Bookman Old Style"/>
      <family val="1"/>
    </font>
    <font>
      <b/>
      <sz val="10"/>
      <color indexed="8"/>
      <name val="Bookman Old Style"/>
      <family val="1"/>
    </font>
    <font>
      <sz val="10"/>
      <color indexed="8"/>
      <name val="Bookman Old Style"/>
      <family val="1"/>
    </font>
    <font>
      <b/>
      <sz val="10"/>
      <color indexed="10"/>
      <name val="Bookman Old Style"/>
      <family val="1"/>
    </font>
    <font>
      <b/>
      <sz val="9"/>
      <color indexed="10"/>
      <name val="Bookman Old Style"/>
      <family val="1"/>
    </font>
    <font>
      <b/>
      <sz val="10"/>
      <color rgb="FFFF0000"/>
      <name val="Bookman Old Style"/>
      <family val="1"/>
    </font>
    <font>
      <b/>
      <sz val="11"/>
      <color indexed="8"/>
      <name val="Bookman Old Style"/>
      <family val="1"/>
    </font>
    <font>
      <sz val="11"/>
      <color indexed="8"/>
      <name val="Bookman Old Style"/>
      <family val="1"/>
    </font>
    <font>
      <sz val="11"/>
      <name val="Bookman Old Style"/>
      <family val="1"/>
    </font>
    <font>
      <b/>
      <sz val="11"/>
      <color indexed="10"/>
      <name val="Bookman Old Style"/>
      <family val="1"/>
    </font>
    <font>
      <sz val="10"/>
      <name val="MS Sans Serif"/>
      <family val="2"/>
    </font>
    <font>
      <b/>
      <i/>
      <sz val="9"/>
      <color rgb="FFFF0000"/>
      <name val="Bookman Old Style"/>
      <family val="1"/>
    </font>
    <font>
      <sz val="8"/>
      <color theme="1"/>
      <name val="Arial"/>
      <family val="2"/>
    </font>
    <font>
      <sz val="9"/>
      <color theme="1"/>
      <name val="Arial"/>
      <family val="2"/>
    </font>
    <font>
      <b/>
      <sz val="12"/>
      <color theme="1"/>
      <name val="Arial"/>
      <family val="2"/>
    </font>
    <font>
      <sz val="9"/>
      <name val="Arial"/>
      <family val="2"/>
    </font>
    <font>
      <b/>
      <u/>
      <sz val="11"/>
      <color theme="10"/>
      <name val="Arial"/>
      <family val="2"/>
    </font>
    <font>
      <sz val="11"/>
      <color theme="4" tint="-0.249977111117893"/>
      <name val="Calibri"/>
      <family val="2"/>
      <scheme val="minor"/>
    </font>
    <font>
      <u/>
      <sz val="11"/>
      <color theme="4" tint="-0.249977111117893"/>
      <name val="Arial Black"/>
      <family val="2"/>
    </font>
    <font>
      <b/>
      <sz val="14"/>
      <color theme="4" tint="-0.249977111117893"/>
      <name val="Arial Black"/>
      <family val="2"/>
    </font>
    <font>
      <b/>
      <sz val="9"/>
      <color theme="4" tint="-0.249977111117893"/>
      <name val="Arial Black"/>
      <family val="2"/>
    </font>
    <font>
      <b/>
      <sz val="12"/>
      <color theme="4" tint="-0.249977111117893"/>
      <name val="Arial Black"/>
      <family val="2"/>
    </font>
    <font>
      <b/>
      <sz val="18"/>
      <color theme="4" tint="-0.249977111117893"/>
      <name val="Arial Black"/>
      <family val="2"/>
    </font>
    <font>
      <b/>
      <sz val="16"/>
      <color theme="4" tint="-0.249977111117893"/>
      <name val="Arial Black"/>
      <family val="2"/>
    </font>
    <font>
      <sz val="16"/>
      <color theme="4" tint="-0.249977111117893"/>
      <name val="Arial Black"/>
      <family val="2"/>
    </font>
    <font>
      <b/>
      <sz val="10"/>
      <color theme="4" tint="-0.249977111117893"/>
      <name val="Arial Black"/>
      <family val="2"/>
    </font>
    <font>
      <sz val="11"/>
      <color theme="1"/>
      <name val="Arial"/>
      <family val="2"/>
    </font>
    <font>
      <sz val="18"/>
      <color theme="4" tint="-0.249977111117893"/>
      <name val="Arial Black"/>
      <family val="2"/>
    </font>
    <font>
      <b/>
      <sz val="8"/>
      <color rgb="FFC00000"/>
      <name val="Arial"/>
      <family val="2"/>
    </font>
    <font>
      <sz val="12"/>
      <color indexed="8"/>
      <name val="Calibri"/>
      <family val="2"/>
    </font>
    <font>
      <b/>
      <sz val="12"/>
      <color indexed="8"/>
      <name val="Calibri"/>
      <family val="2"/>
    </font>
    <font>
      <sz val="12"/>
      <color indexed="8"/>
      <name val="Arial Unicode MS"/>
      <family val="2"/>
    </font>
    <font>
      <b/>
      <sz val="18"/>
      <color theme="1"/>
      <name val="Arial"/>
      <family val="2"/>
    </font>
    <font>
      <b/>
      <u/>
      <sz val="9"/>
      <color theme="4" tint="-0.249977111117893"/>
      <name val="Arial Black"/>
      <family val="2"/>
    </font>
    <font>
      <sz val="10"/>
      <color theme="4" tint="-0.249977111117893"/>
      <name val="Arial Black"/>
      <family val="2"/>
    </font>
    <font>
      <b/>
      <sz val="12"/>
      <color rgb="FFFF0000"/>
      <name val="Bookman Old Style"/>
      <family val="1"/>
    </font>
    <font>
      <b/>
      <sz val="16"/>
      <color rgb="FF7030A0"/>
      <name val="Calibri"/>
      <family val="2"/>
    </font>
    <font>
      <sz val="20"/>
      <name val="Arial"/>
      <family val="2"/>
    </font>
    <font>
      <b/>
      <sz val="20"/>
      <color rgb="FFE6B9B8"/>
      <name val="Calibri"/>
      <family val="2"/>
      <scheme val="minor"/>
    </font>
    <font>
      <b/>
      <sz val="10"/>
      <color rgb="FFFF0000"/>
      <name val="Arial"/>
      <family val="2"/>
    </font>
    <font>
      <b/>
      <sz val="10"/>
      <color rgb="FF0000FF"/>
      <name val="Arial"/>
      <family val="2"/>
    </font>
    <font>
      <b/>
      <sz val="10"/>
      <color rgb="FF006600"/>
      <name val="Arial"/>
      <family val="2"/>
    </font>
    <font>
      <b/>
      <sz val="10"/>
      <color rgb="FF292929"/>
      <name val="Arial"/>
      <family val="2"/>
    </font>
    <font>
      <b/>
      <i/>
      <sz val="9"/>
      <color indexed="8"/>
      <name val="Arial"/>
      <family val="2"/>
    </font>
    <font>
      <b/>
      <i/>
      <sz val="16"/>
      <color theme="0"/>
      <name val="Cambria"/>
      <family val="1"/>
      <scheme val="major"/>
    </font>
    <font>
      <b/>
      <sz val="12"/>
      <name val="Calibri"/>
      <family val="2"/>
    </font>
    <font>
      <b/>
      <sz val="14"/>
      <color theme="0"/>
      <name val="Calibri"/>
      <family val="2"/>
    </font>
    <font>
      <sz val="14"/>
      <color theme="1"/>
      <name val="Calibri"/>
      <family val="2"/>
    </font>
    <font>
      <b/>
      <sz val="12"/>
      <color theme="0"/>
      <name val="Cambria"/>
      <family val="1"/>
      <scheme val="major"/>
    </font>
    <font>
      <b/>
      <sz val="12"/>
      <color theme="0"/>
      <name val="Calibri"/>
      <family val="2"/>
    </font>
    <font>
      <b/>
      <sz val="11"/>
      <color indexed="10"/>
      <name val="Calibri"/>
      <family val="2"/>
    </font>
    <font>
      <b/>
      <sz val="14"/>
      <color rgb="FFFF0000"/>
      <name val="Calibri"/>
      <family val="2"/>
      <scheme val="minor"/>
    </font>
    <font>
      <b/>
      <sz val="11"/>
      <color rgb="FFFF0000"/>
      <name val="Calibri"/>
      <family val="2"/>
      <scheme val="minor"/>
    </font>
    <font>
      <b/>
      <sz val="11"/>
      <color theme="0"/>
      <name val="Cambria"/>
      <family val="1"/>
      <scheme val="major"/>
    </font>
    <font>
      <b/>
      <sz val="11"/>
      <name val="Cambria"/>
      <family val="1"/>
      <scheme val="major"/>
    </font>
    <font>
      <sz val="11"/>
      <color theme="1"/>
      <name val="Cambria"/>
      <family val="1"/>
      <scheme val="major"/>
    </font>
    <font>
      <b/>
      <sz val="14"/>
      <color theme="1"/>
      <name val="Cambria"/>
      <family val="1"/>
      <scheme val="major"/>
    </font>
    <font>
      <sz val="12"/>
      <color theme="1"/>
      <name val="Cambria"/>
      <family val="1"/>
      <scheme val="major"/>
    </font>
    <font>
      <b/>
      <sz val="11"/>
      <color theme="1"/>
      <name val="Cambria"/>
      <family val="1"/>
      <scheme val="major"/>
    </font>
    <font>
      <sz val="8"/>
      <color theme="1"/>
      <name val="Cambria"/>
      <family val="1"/>
      <scheme val="major"/>
    </font>
    <font>
      <b/>
      <u/>
      <sz val="11"/>
      <color theme="1"/>
      <name val="Cambria"/>
      <family val="1"/>
      <scheme val="major"/>
    </font>
    <font>
      <b/>
      <u/>
      <sz val="11"/>
      <name val="Cambria"/>
      <family val="1"/>
      <scheme val="major"/>
    </font>
    <font>
      <b/>
      <sz val="8"/>
      <name val="Cambria"/>
      <family val="1"/>
      <scheme val="major"/>
    </font>
    <font>
      <b/>
      <sz val="8"/>
      <color theme="1"/>
      <name val="Cambria"/>
      <family val="1"/>
      <scheme val="major"/>
    </font>
    <font>
      <b/>
      <u/>
      <sz val="12"/>
      <name val="Cambria"/>
      <family val="1"/>
      <scheme val="major"/>
    </font>
    <font>
      <b/>
      <u/>
      <sz val="9"/>
      <name val="Cambria"/>
      <family val="1"/>
      <scheme val="major"/>
    </font>
    <font>
      <b/>
      <sz val="8"/>
      <color rgb="FF000000"/>
      <name val="Cambria"/>
      <family val="1"/>
      <scheme val="major"/>
    </font>
    <font>
      <b/>
      <sz val="8"/>
      <color rgb="FF7030A0"/>
      <name val="Cambria"/>
      <family val="1"/>
      <scheme val="major"/>
    </font>
    <font>
      <b/>
      <u/>
      <sz val="16"/>
      <name val="Cambria"/>
      <family val="1"/>
      <scheme val="major"/>
    </font>
    <font>
      <u/>
      <sz val="11"/>
      <color theme="10"/>
      <name val="Cambria"/>
      <family val="1"/>
      <scheme val="major"/>
    </font>
    <font>
      <b/>
      <sz val="11"/>
      <color rgb="FF000000"/>
      <name val="Cambria"/>
      <family val="1"/>
      <scheme val="major"/>
    </font>
    <font>
      <b/>
      <sz val="14"/>
      <color theme="0"/>
      <name val="Cambria"/>
      <family val="1"/>
      <scheme val="major"/>
    </font>
    <font>
      <u/>
      <sz val="14"/>
      <color rgb="FFFF0000"/>
      <name val="Cambria"/>
      <family val="1"/>
      <scheme val="major"/>
    </font>
    <font>
      <b/>
      <u/>
      <sz val="11"/>
      <color theme="4" tint="-0.249977111117893"/>
      <name val="Arial"/>
      <family val="2"/>
    </font>
    <font>
      <u/>
      <sz val="8.8000000000000007"/>
      <color theme="10"/>
      <name val="Calibri"/>
      <family val="2"/>
    </font>
    <font>
      <sz val="11"/>
      <color indexed="8"/>
      <name val="Calibri"/>
      <family val="2"/>
    </font>
    <font>
      <sz val="10"/>
      <name val="Verdana"/>
      <family val="2"/>
    </font>
    <font>
      <b/>
      <sz val="10"/>
      <color indexed="10"/>
      <name val="Verdana"/>
      <family val="2"/>
    </font>
    <font>
      <b/>
      <sz val="10"/>
      <color indexed="8"/>
      <name val="Verdana"/>
      <family val="2"/>
    </font>
    <font>
      <b/>
      <sz val="10"/>
      <name val="Verdana"/>
      <family val="2"/>
    </font>
    <font>
      <sz val="10"/>
      <color indexed="8"/>
      <name val="Verdana"/>
      <family val="2"/>
    </font>
    <font>
      <sz val="10"/>
      <color indexed="30"/>
      <name val="Verdana"/>
      <family val="2"/>
    </font>
    <font>
      <b/>
      <sz val="10"/>
      <color indexed="30"/>
      <name val="Verdana"/>
      <family val="2"/>
    </font>
    <font>
      <sz val="10"/>
      <color indexed="10"/>
      <name val="Verdana"/>
      <family val="2"/>
    </font>
    <font>
      <sz val="10"/>
      <color theme="1"/>
      <name val="Verdana"/>
      <family val="2"/>
    </font>
    <font>
      <sz val="10"/>
      <color rgb="FF000000"/>
      <name val="Verdana"/>
      <family val="2"/>
    </font>
    <font>
      <sz val="11"/>
      <name val="Arial"/>
      <family val="2"/>
    </font>
    <font>
      <sz val="11"/>
      <color rgb="FF000000"/>
      <name val="Arial"/>
      <family val="2"/>
    </font>
    <font>
      <b/>
      <sz val="11"/>
      <color indexed="8"/>
      <name val="Arial Narrow"/>
      <family val="2"/>
    </font>
    <font>
      <b/>
      <sz val="12"/>
      <color indexed="8"/>
      <name val="Arial Narrow"/>
      <family val="2"/>
    </font>
    <font>
      <sz val="12"/>
      <color indexed="8"/>
      <name val="Arial Narrow"/>
      <family val="2"/>
    </font>
    <font>
      <sz val="12"/>
      <color theme="1"/>
      <name val="Arial Narrow"/>
      <family val="2"/>
    </font>
    <font>
      <sz val="12"/>
      <name val="Arial Narrow"/>
      <family val="2"/>
    </font>
    <font>
      <b/>
      <sz val="12"/>
      <name val="Arial Narrow"/>
      <family val="2"/>
    </font>
    <font>
      <sz val="12"/>
      <color rgb="FFFF0000"/>
      <name val="Arial Narrow"/>
      <family val="2"/>
    </font>
    <font>
      <sz val="10"/>
      <name val="Arial Narrow"/>
      <family val="2"/>
    </font>
    <font>
      <b/>
      <sz val="12"/>
      <color theme="1"/>
      <name val="Arial Narrow"/>
      <family val="2"/>
    </font>
    <font>
      <sz val="12"/>
      <color rgb="FF000000"/>
      <name val="Arial Narrow"/>
      <family val="2"/>
    </font>
    <font>
      <b/>
      <sz val="16"/>
      <color theme="10"/>
      <name val="Calibri"/>
      <family val="2"/>
    </font>
    <font>
      <b/>
      <sz val="14"/>
      <color indexed="8"/>
      <name val="Arial"/>
      <family val="2"/>
    </font>
    <font>
      <b/>
      <sz val="20"/>
      <color indexed="8"/>
      <name val="Arial"/>
      <family val="2"/>
    </font>
    <font>
      <b/>
      <sz val="12"/>
      <color indexed="8"/>
      <name val="Arial"/>
      <family val="2"/>
    </font>
    <font>
      <b/>
      <sz val="14"/>
      <color indexed="8"/>
      <name val="Arial Black"/>
      <family val="2"/>
    </font>
    <font>
      <b/>
      <sz val="14"/>
      <color indexed="10"/>
      <name val="Arial Black"/>
      <family val="2"/>
    </font>
    <font>
      <b/>
      <sz val="16"/>
      <color indexed="8"/>
      <name val="Arial"/>
      <family val="2"/>
    </font>
    <font>
      <b/>
      <sz val="18"/>
      <color indexed="8"/>
      <name val="Times New Roman"/>
      <family val="1"/>
    </font>
    <font>
      <b/>
      <sz val="14"/>
      <color rgb="FFFF0000"/>
      <name val="Arial"/>
      <family val="2"/>
    </font>
    <font>
      <b/>
      <sz val="18"/>
      <color indexed="8"/>
      <name val="Arial"/>
      <family val="2"/>
    </font>
    <font>
      <b/>
      <sz val="20"/>
      <color indexed="8"/>
      <name val="Times New Roman"/>
      <family val="1"/>
    </font>
    <font>
      <b/>
      <sz val="12"/>
      <color rgb="FFFF0000"/>
      <name val="Times New Roman"/>
      <family val="1"/>
    </font>
    <font>
      <b/>
      <sz val="14"/>
      <color indexed="10"/>
      <name val="Arial"/>
      <family val="2"/>
    </font>
    <font>
      <b/>
      <sz val="12"/>
      <color theme="1"/>
      <name val="Times New Roman"/>
      <family val="1"/>
    </font>
    <font>
      <b/>
      <sz val="10"/>
      <color theme="1"/>
      <name val="Times New Roman"/>
      <family val="1"/>
    </font>
    <font>
      <b/>
      <sz val="10"/>
      <name val="Times New Roman"/>
      <family val="1"/>
    </font>
    <font>
      <b/>
      <sz val="12"/>
      <name val="Times New Roman"/>
      <family val="1"/>
    </font>
    <font>
      <b/>
      <sz val="12"/>
      <color indexed="8"/>
      <name val="Times New Roman"/>
      <family val="1"/>
    </font>
    <font>
      <b/>
      <sz val="12"/>
      <color indexed="10"/>
      <name val="Arial"/>
      <family val="2"/>
    </font>
    <font>
      <b/>
      <sz val="10"/>
      <color rgb="FF000000"/>
      <name val="Arial"/>
      <family val="2"/>
    </font>
    <font>
      <sz val="10"/>
      <color rgb="FF000000"/>
      <name val="Calibri"/>
      <family val="2"/>
      <charset val="204"/>
    </font>
    <font>
      <b/>
      <sz val="12"/>
      <name val="Calibri"/>
      <family val="2"/>
      <scheme val="minor"/>
    </font>
    <font>
      <b/>
      <sz val="11"/>
      <color rgb="FF000000"/>
      <name val="Calibri"/>
      <family val="2"/>
      <scheme val="minor"/>
    </font>
    <font>
      <sz val="11"/>
      <color rgb="FF000000"/>
      <name val="Calibri"/>
      <family val="2"/>
      <scheme val="minor"/>
    </font>
    <font>
      <sz val="11"/>
      <color rgb="FF000000"/>
      <name val="Calibri"/>
      <family val="2"/>
    </font>
    <font>
      <sz val="10"/>
      <name val="Times New Roman"/>
      <family val="1"/>
    </font>
    <font>
      <sz val="10"/>
      <color theme="1"/>
      <name val="Times New Roman"/>
      <family val="1"/>
    </font>
    <font>
      <sz val="10"/>
      <name val="Calibri"/>
      <family val="2"/>
      <scheme val="minor"/>
    </font>
    <font>
      <sz val="11"/>
      <color theme="0"/>
      <name val="Calibri"/>
      <family val="2"/>
      <scheme val="minor"/>
    </font>
    <font>
      <sz val="14"/>
      <color theme="0"/>
      <name val="Calibri"/>
      <family val="2"/>
      <scheme val="minor"/>
    </font>
    <font>
      <sz val="11"/>
      <name val="Calibri"/>
      <family val="2"/>
    </font>
    <font>
      <b/>
      <i/>
      <sz val="18"/>
      <color theme="0"/>
      <name val="Calibri"/>
      <family val="2"/>
      <scheme val="minor"/>
    </font>
    <font>
      <b/>
      <sz val="18"/>
      <color theme="0"/>
      <name val="Cambria"/>
      <family val="1"/>
      <scheme val="major"/>
    </font>
    <font>
      <sz val="8"/>
      <name val="Tahoma"/>
      <family val="2"/>
    </font>
    <font>
      <sz val="10"/>
      <name val="Calibri"/>
      <family val="2"/>
    </font>
    <font>
      <sz val="10"/>
      <color theme="1"/>
      <name val="Calibri"/>
      <family val="2"/>
      <scheme val="minor"/>
    </font>
    <font>
      <i/>
      <sz val="14"/>
      <name val="Calibri"/>
      <family val="2"/>
      <scheme val="minor"/>
    </font>
    <font>
      <b/>
      <sz val="22"/>
      <name val="Calibri"/>
      <family val="2"/>
      <scheme val="minor"/>
    </font>
    <font>
      <b/>
      <sz val="22"/>
      <color theme="0"/>
      <name val="Calibri"/>
      <family val="2"/>
      <scheme val="minor"/>
    </font>
    <font>
      <b/>
      <sz val="18"/>
      <color indexed="9"/>
      <name val="Calibri"/>
      <family val="2"/>
    </font>
    <font>
      <b/>
      <sz val="22"/>
      <color indexed="9"/>
      <name val="Calibri"/>
      <family val="2"/>
    </font>
    <font>
      <b/>
      <sz val="12"/>
      <color indexed="9"/>
      <name val="Calibri"/>
      <family val="2"/>
    </font>
    <font>
      <sz val="9"/>
      <color indexed="8"/>
      <name val="Calibri"/>
      <family val="2"/>
    </font>
    <font>
      <sz val="9"/>
      <name val="Calibri"/>
      <family val="2"/>
    </font>
    <font>
      <b/>
      <sz val="12"/>
      <color theme="0"/>
      <name val="Calibri"/>
      <family val="2"/>
      <scheme val="minor"/>
    </font>
    <font>
      <sz val="11"/>
      <color indexed="10"/>
      <name val="Calibri"/>
      <family val="2"/>
    </font>
    <font>
      <sz val="11"/>
      <color rgb="FFFF0000"/>
      <name val="Calibri"/>
      <family val="2"/>
      <scheme val="minor"/>
    </font>
    <font>
      <b/>
      <sz val="16"/>
      <name val="Calibri"/>
      <family val="2"/>
      <scheme val="minor"/>
    </font>
    <font>
      <b/>
      <u/>
      <sz val="11"/>
      <color theme="10"/>
      <name val="Calibri"/>
      <family val="2"/>
    </font>
    <font>
      <b/>
      <sz val="18"/>
      <name val="Calibri"/>
      <family val="2"/>
      <scheme val="minor"/>
    </font>
    <font>
      <b/>
      <sz val="28"/>
      <color rgb="FFFF0000"/>
      <name val="Calibri"/>
      <family val="2"/>
      <scheme val="minor"/>
    </font>
    <font>
      <b/>
      <sz val="18"/>
      <color rgb="FFFF0000"/>
      <name val="Calibri"/>
      <family val="2"/>
      <scheme val="minor"/>
    </font>
    <font>
      <b/>
      <sz val="10"/>
      <color theme="1"/>
      <name val="Calibri"/>
      <family val="2"/>
      <scheme val="minor"/>
    </font>
    <font>
      <sz val="12"/>
      <color indexed="10"/>
      <name val="Arial Narrow"/>
      <family val="2"/>
    </font>
  </fonts>
  <fills count="31">
    <fill>
      <patternFill patternType="none"/>
    </fill>
    <fill>
      <patternFill patternType="gray125"/>
    </fill>
    <fill>
      <patternFill patternType="solid">
        <fgColor indexed="43"/>
        <bgColor indexed="64"/>
      </patternFill>
    </fill>
    <fill>
      <patternFill patternType="solid">
        <fgColor rgb="FFCCFFFF"/>
        <bgColor indexed="64"/>
      </patternFill>
    </fill>
    <fill>
      <patternFill patternType="solid">
        <fgColor theme="2"/>
        <bgColor indexed="64"/>
      </patternFill>
    </fill>
    <fill>
      <patternFill patternType="solid">
        <fgColor theme="0"/>
        <bgColor indexed="64"/>
      </patternFill>
    </fill>
    <fill>
      <patternFill patternType="solid">
        <fgColor theme="3"/>
        <bgColor indexed="64"/>
      </patternFill>
    </fill>
    <fill>
      <patternFill patternType="solid">
        <fgColor theme="4"/>
        <bgColor indexed="64"/>
      </patternFill>
    </fill>
    <fill>
      <patternFill patternType="solid">
        <fgColor theme="3" tint="-0.249977111117893"/>
        <bgColor indexed="64"/>
      </patternFill>
    </fill>
    <fill>
      <patternFill patternType="solid">
        <fgColor theme="3" tint="-0.499984740745262"/>
        <bgColor indexed="64"/>
      </patternFill>
    </fill>
    <fill>
      <patternFill patternType="solid">
        <fgColor rgb="FFFFFF00"/>
        <bgColor indexed="64"/>
      </patternFill>
    </fill>
    <fill>
      <patternFill patternType="solid">
        <fgColor theme="2" tint="-0.249977111117893"/>
        <bgColor indexed="64"/>
      </patternFill>
    </fill>
    <fill>
      <patternFill patternType="solid">
        <fgColor indexed="9"/>
        <bgColor indexed="64"/>
      </patternFill>
    </fill>
    <fill>
      <patternFill patternType="solid">
        <fgColor rgb="FF92D050"/>
        <bgColor indexed="64"/>
      </patternFill>
    </fill>
    <fill>
      <patternFill patternType="solid">
        <fgColor rgb="FFFF0000"/>
        <bgColor indexed="64"/>
      </patternFill>
    </fill>
    <fill>
      <patternFill patternType="solid">
        <fgColor theme="1" tint="4.9989318521683403E-2"/>
        <bgColor indexed="64"/>
      </patternFill>
    </fill>
    <fill>
      <patternFill patternType="solid">
        <fgColor theme="0" tint="-4.9989318521683403E-2"/>
        <bgColor indexed="64"/>
      </patternFill>
    </fill>
    <fill>
      <patternFill patternType="solid">
        <fgColor theme="7" tint="-0.499984740745262"/>
        <bgColor indexed="64"/>
      </patternFill>
    </fill>
    <fill>
      <patternFill patternType="solid">
        <fgColor theme="8" tint="-0.249977111117893"/>
        <bgColor indexed="64"/>
      </patternFill>
    </fill>
    <fill>
      <patternFill patternType="solid">
        <fgColor theme="0" tint="-0.14999847407452621"/>
        <bgColor indexed="64"/>
      </patternFill>
    </fill>
    <fill>
      <patternFill patternType="solid">
        <fgColor theme="0" tint="-0.499984740745262"/>
        <bgColor indexed="64"/>
      </patternFill>
    </fill>
    <fill>
      <patternFill patternType="solid">
        <fgColor theme="7" tint="0.59999389629810485"/>
        <bgColor indexed="64"/>
      </patternFill>
    </fill>
    <fill>
      <patternFill patternType="solid">
        <fgColor rgb="FF3297C0"/>
        <bgColor indexed="64"/>
      </patternFill>
    </fill>
    <fill>
      <patternFill patternType="solid">
        <fgColor theme="8" tint="0.59999389629810485"/>
        <bgColor indexed="64"/>
      </patternFill>
    </fill>
    <fill>
      <patternFill patternType="solid">
        <fgColor theme="0" tint="-0.34998626667073579"/>
        <bgColor indexed="64"/>
      </patternFill>
    </fill>
    <fill>
      <patternFill patternType="solid">
        <fgColor theme="6" tint="0.39997558519241921"/>
        <bgColor indexed="64"/>
      </patternFill>
    </fill>
    <fill>
      <patternFill patternType="solid">
        <fgColor rgb="FFFFFFCC"/>
        <bgColor indexed="64"/>
      </patternFill>
    </fill>
    <fill>
      <patternFill patternType="solid">
        <fgColor theme="3" tint="0.39997558519241921"/>
        <bgColor indexed="64"/>
      </patternFill>
    </fill>
    <fill>
      <patternFill patternType="solid">
        <fgColor theme="8" tint="0.79998168889431442"/>
        <bgColor indexed="64"/>
      </patternFill>
    </fill>
    <fill>
      <patternFill patternType="solid">
        <fgColor theme="8" tint="0.39997558519241921"/>
        <bgColor indexed="64"/>
      </patternFill>
    </fill>
    <fill>
      <patternFill patternType="solid">
        <fgColor theme="5" tint="0.79998168889431442"/>
        <bgColor indexed="64"/>
      </patternFill>
    </fill>
  </fills>
  <borders count="58">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diagonal/>
    </border>
    <border>
      <left/>
      <right style="medium">
        <color indexed="64"/>
      </right>
      <top/>
      <bottom/>
      <diagonal/>
    </border>
    <border>
      <left style="medium">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medium">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thin">
        <color indexed="64"/>
      </left>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right style="thin">
        <color indexed="64"/>
      </right>
      <top/>
      <bottom/>
      <diagonal/>
    </border>
    <border>
      <left/>
      <right style="thin">
        <color indexed="64"/>
      </right>
      <top style="thin">
        <color indexed="64"/>
      </top>
      <bottom style="medium">
        <color indexed="64"/>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right style="thin">
        <color auto="1"/>
      </right>
      <top style="medium">
        <color auto="1"/>
      </top>
      <bottom style="thin">
        <color auto="1"/>
      </bottom>
      <diagonal/>
    </border>
    <border>
      <left style="thin">
        <color auto="1"/>
      </left>
      <right style="medium">
        <color indexed="64"/>
      </right>
      <top style="medium">
        <color auto="1"/>
      </top>
      <bottom/>
      <diagonal/>
    </border>
    <border>
      <left style="medium">
        <color indexed="64"/>
      </left>
      <right/>
      <top style="medium">
        <color indexed="64"/>
      </top>
      <bottom/>
      <diagonal/>
    </border>
    <border>
      <left/>
      <right/>
      <top style="medium">
        <color indexed="64"/>
      </top>
      <bottom/>
      <diagonal/>
    </border>
  </borders>
  <cellStyleXfs count="29">
    <xf numFmtId="0" fontId="0" fillId="0" borderId="0"/>
    <xf numFmtId="165" fontId="3" fillId="0" borderId="0" applyFont="0" applyFill="0" applyBorder="0" applyAlignment="0" applyProtection="0"/>
    <xf numFmtId="164" fontId="9" fillId="0" borderId="0" applyFont="0" applyFill="0" applyBorder="0" applyAlignment="0" applyProtection="0"/>
    <xf numFmtId="0" fontId="10" fillId="0" borderId="0" applyNumberFormat="0" applyFill="0" applyBorder="0" applyAlignment="0" applyProtection="0">
      <alignment vertical="top"/>
      <protection locked="0"/>
    </xf>
    <xf numFmtId="0" fontId="3" fillId="0" borderId="0"/>
    <xf numFmtId="0" fontId="11" fillId="0" borderId="0"/>
    <xf numFmtId="0" fontId="11" fillId="0" borderId="0"/>
    <xf numFmtId="0" fontId="11" fillId="0" borderId="0"/>
    <xf numFmtId="0" fontId="5" fillId="0" borderId="0"/>
    <xf numFmtId="0" fontId="5" fillId="0" borderId="0"/>
    <xf numFmtId="0" fontId="6" fillId="0" borderId="0"/>
    <xf numFmtId="0" fontId="5" fillId="0" borderId="0"/>
    <xf numFmtId="0" fontId="8" fillId="0" borderId="0"/>
    <xf numFmtId="165" fontId="47" fillId="0" borderId="0" applyFont="0" applyFill="0" applyBorder="0" applyAlignment="0" applyProtection="0"/>
    <xf numFmtId="0" fontId="3" fillId="0" borderId="0" applyFont="0" applyFill="0" applyBorder="0" applyAlignment="0" applyProtection="0"/>
    <xf numFmtId="0" fontId="3" fillId="0" borderId="0"/>
    <xf numFmtId="0" fontId="72" fillId="0" borderId="0"/>
    <xf numFmtId="0" fontId="3" fillId="0" borderId="0"/>
    <xf numFmtId="43" fontId="137" fillId="0" borderId="0" applyFont="0" applyFill="0" applyBorder="0" applyAlignment="0" applyProtection="0"/>
    <xf numFmtId="0" fontId="136" fillId="0" borderId="0" applyNumberFormat="0" applyFill="0" applyBorder="0" applyAlignment="0" applyProtection="0">
      <alignment vertical="top"/>
      <protection locked="0"/>
    </xf>
    <xf numFmtId="0" fontId="3" fillId="0" borderId="0"/>
    <xf numFmtId="0" fontId="8" fillId="0" borderId="0">
      <alignment vertical="center"/>
    </xf>
    <xf numFmtId="0" fontId="8" fillId="0" borderId="0">
      <alignment vertical="center"/>
    </xf>
    <xf numFmtId="173" fontId="3" fillId="0" borderId="0" applyFill="0" applyBorder="0" applyAlignment="0" applyProtection="0"/>
    <xf numFmtId="0" fontId="6" fillId="0" borderId="0"/>
    <xf numFmtId="0" fontId="6" fillId="0" borderId="0"/>
    <xf numFmtId="0" fontId="9" fillId="0" borderId="0"/>
    <xf numFmtId="0" fontId="193" fillId="0" borderId="0"/>
    <xf numFmtId="0" fontId="47" fillId="0" borderId="0"/>
  </cellStyleXfs>
  <cellXfs count="988">
    <xf numFmtId="0" fontId="0" fillId="0" borderId="0" xfId="0"/>
    <xf numFmtId="0" fontId="0" fillId="0" borderId="0" xfId="0" applyAlignment="1">
      <alignment horizontal="center"/>
    </xf>
    <xf numFmtId="0" fontId="0" fillId="0" borderId="1" xfId="0" applyBorder="1"/>
    <xf numFmtId="0" fontId="11" fillId="0" borderId="1" xfId="0" applyFont="1" applyBorder="1" applyAlignment="1">
      <alignment horizontal="center"/>
    </xf>
    <xf numFmtId="0" fontId="13" fillId="0" borderId="1" xfId="0" applyFont="1" applyBorder="1" applyAlignment="1">
      <alignment horizontal="center"/>
    </xf>
    <xf numFmtId="0" fontId="15" fillId="0" borderId="1" xfId="0" applyFont="1" applyBorder="1" applyAlignment="1">
      <alignment horizontal="left" vertical="center"/>
    </xf>
    <xf numFmtId="0" fontId="12" fillId="0" borderId="1" xfId="0" applyFont="1" applyBorder="1" applyAlignment="1">
      <alignment horizontal="center" vertical="center"/>
    </xf>
    <xf numFmtId="0" fontId="14" fillId="0" borderId="1" xfId="0" applyFont="1" applyBorder="1" applyAlignment="1">
      <alignment horizontal="center" vertical="center"/>
    </xf>
    <xf numFmtId="0" fontId="15" fillId="0" borderId="1" xfId="0" applyFont="1" applyBorder="1"/>
    <xf numFmtId="0" fontId="18" fillId="0" borderId="1" xfId="0" applyFont="1" applyBorder="1" applyAlignment="1">
      <alignment horizontal="center" vertical="center"/>
    </xf>
    <xf numFmtId="0" fontId="19" fillId="0" borderId="1" xfId="0" applyFont="1" applyBorder="1" applyAlignment="1">
      <alignment horizontal="center" vertical="center"/>
    </xf>
    <xf numFmtId="0" fontId="20" fillId="0" borderId="1" xfId="0" applyFont="1" applyBorder="1" applyAlignment="1">
      <alignment horizontal="center" vertical="center"/>
    </xf>
    <xf numFmtId="0" fontId="12" fillId="0" borderId="1" xfId="0" applyFont="1" applyBorder="1" applyAlignment="1">
      <alignment horizontal="left" vertical="center"/>
    </xf>
    <xf numFmtId="0" fontId="12" fillId="0" borderId="1" xfId="0" applyFont="1" applyBorder="1"/>
    <xf numFmtId="0" fontId="12" fillId="0" borderId="6" xfId="0" applyFont="1" applyBorder="1"/>
    <xf numFmtId="0" fontId="0" fillId="0" borderId="1" xfId="0" applyBorder="1" applyAlignment="1"/>
    <xf numFmtId="0" fontId="12" fillId="0" borderId="1" xfId="0" applyFont="1" applyBorder="1" applyAlignment="1">
      <alignment vertical="center"/>
    </xf>
    <xf numFmtId="0" fontId="2" fillId="0" borderId="0" xfId="0" applyFont="1" applyBorder="1" applyAlignment="1">
      <alignment vertical="top"/>
    </xf>
    <xf numFmtId="0" fontId="0" fillId="0" borderId="1" xfId="0" applyBorder="1" applyAlignment="1">
      <alignment horizontal="left" vertical="center" wrapText="1"/>
    </xf>
    <xf numFmtId="0" fontId="12" fillId="0" borderId="1" xfId="0" applyFont="1" applyBorder="1" applyAlignment="1">
      <alignment horizontal="center"/>
    </xf>
    <xf numFmtId="0" fontId="14" fillId="0" borderId="6" xfId="0" applyFont="1" applyBorder="1" applyAlignment="1">
      <alignment horizontal="center" vertical="center"/>
    </xf>
    <xf numFmtId="0" fontId="0" fillId="0" borderId="1" xfId="0" applyBorder="1" applyAlignment="1">
      <alignment horizontal="center" vertical="center"/>
    </xf>
    <xf numFmtId="0" fontId="11" fillId="0" borderId="1" xfId="0" applyFont="1" applyFill="1" applyBorder="1" applyAlignment="1">
      <alignment horizontal="center"/>
    </xf>
    <xf numFmtId="0" fontId="0" fillId="0" borderId="17" xfId="0" applyBorder="1"/>
    <xf numFmtId="0" fontId="0" fillId="0" borderId="1" xfId="0" applyBorder="1" applyAlignment="1">
      <alignment horizontal="center" vertical="center" wrapText="1"/>
    </xf>
    <xf numFmtId="0" fontId="12" fillId="0" borderId="16" xfId="0" applyFont="1" applyBorder="1" applyAlignment="1">
      <alignment horizontal="center" vertical="center"/>
    </xf>
    <xf numFmtId="0" fontId="12" fillId="0" borderId="17" xfId="0" applyFont="1"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21" xfId="0" applyBorder="1"/>
    <xf numFmtId="0" fontId="26" fillId="0" borderId="0" xfId="0" applyFont="1" applyBorder="1" applyAlignment="1">
      <alignment horizontal="center"/>
    </xf>
    <xf numFmtId="0" fontId="26" fillId="0" borderId="24" xfId="0" applyFont="1" applyBorder="1" applyAlignment="1">
      <alignment horizontal="center"/>
    </xf>
    <xf numFmtId="0" fontId="0" fillId="0" borderId="16" xfId="0" applyBorder="1"/>
    <xf numFmtId="0" fontId="18" fillId="0" borderId="16" xfId="0" applyFont="1" applyBorder="1" applyAlignment="1">
      <alignment horizontal="center"/>
    </xf>
    <xf numFmtId="0" fontId="19" fillId="0" borderId="17" xfId="0" applyFont="1" applyBorder="1" applyAlignment="1">
      <alignment horizontal="center" vertical="center"/>
    </xf>
    <xf numFmtId="0" fontId="12" fillId="0" borderId="16" xfId="0" applyFont="1" applyBorder="1" applyAlignment="1">
      <alignment horizontal="left" vertical="center"/>
    </xf>
    <xf numFmtId="0" fontId="14" fillId="0" borderId="17" xfId="0" applyFont="1" applyBorder="1" applyAlignment="1">
      <alignment horizontal="center" vertical="center"/>
    </xf>
    <xf numFmtId="0" fontId="12" fillId="0" borderId="16" xfId="0" applyFont="1" applyBorder="1" applyAlignment="1">
      <alignment horizontal="left"/>
    </xf>
    <xf numFmtId="0" fontId="12" fillId="0" borderId="25" xfId="0" applyFont="1" applyBorder="1" applyAlignment="1">
      <alignment horizontal="left"/>
    </xf>
    <xf numFmtId="0" fontId="0" fillId="0" borderId="16" xfId="0" applyBorder="1" applyAlignment="1">
      <alignment horizontal="left"/>
    </xf>
    <xf numFmtId="0" fontId="0" fillId="0" borderId="17" xfId="0" applyBorder="1" applyAlignment="1"/>
    <xf numFmtId="0" fontId="12" fillId="0" borderId="16" xfId="0" applyFont="1" applyBorder="1" applyAlignment="1">
      <alignment horizontal="left" vertical="top"/>
    </xf>
    <xf numFmtId="0" fontId="12" fillId="0" borderId="17" xfId="0" applyFont="1" applyBorder="1" applyAlignment="1">
      <alignment vertical="center"/>
    </xf>
    <xf numFmtId="0" fontId="15" fillId="0" borderId="16" xfId="0" applyFont="1" applyBorder="1" applyAlignment="1">
      <alignment horizontal="left"/>
    </xf>
    <xf numFmtId="0" fontId="22" fillId="0" borderId="1" xfId="0" applyFont="1" applyFill="1" applyBorder="1" applyAlignment="1">
      <alignment horizontal="center" vertical="center"/>
    </xf>
    <xf numFmtId="0" fontId="11" fillId="0" borderId="1" xfId="0" applyFont="1" applyFill="1" applyBorder="1" applyAlignment="1"/>
    <xf numFmtId="0" fontId="27" fillId="0" borderId="1" xfId="0" applyFont="1" applyFill="1" applyBorder="1" applyAlignment="1">
      <alignment horizontal="left" vertical="center"/>
    </xf>
    <xf numFmtId="0" fontId="28" fillId="0" borderId="1" xfId="0" applyFont="1" applyFill="1" applyBorder="1" applyAlignment="1">
      <alignment horizontal="left" vertical="center"/>
    </xf>
    <xf numFmtId="0" fontId="21" fillId="0" borderId="1" xfId="0" applyFont="1" applyBorder="1"/>
    <xf numFmtId="0" fontId="11" fillId="0" borderId="1" xfId="0" applyFont="1" applyBorder="1" applyAlignment="1">
      <alignment horizontal="left" indent="1"/>
    </xf>
    <xf numFmtId="0" fontId="11" fillId="0" borderId="1" xfId="0" applyFont="1" applyBorder="1"/>
    <xf numFmtId="0" fontId="27" fillId="0" borderId="1" xfId="0" applyFont="1" applyFill="1" applyBorder="1" applyAlignment="1"/>
    <xf numFmtId="0" fontId="0" fillId="0" borderId="1" xfId="0" applyBorder="1"/>
    <xf numFmtId="0" fontId="29" fillId="0" borderId="24" xfId="0" applyFont="1" applyBorder="1" applyAlignment="1">
      <alignment horizontal="center" vertical="center"/>
    </xf>
    <xf numFmtId="0" fontId="29" fillId="0" borderId="0" xfId="0" applyFont="1" applyBorder="1" applyAlignment="1">
      <alignment horizontal="center" vertical="center"/>
    </xf>
    <xf numFmtId="0" fontId="12" fillId="0" borderId="0" xfId="0" applyFont="1" applyAlignment="1">
      <alignment horizontal="center"/>
    </xf>
    <xf numFmtId="0" fontId="0" fillId="0" borderId="0" xfId="0" applyAlignment="1">
      <alignment horizontal="center"/>
    </xf>
    <xf numFmtId="0" fontId="44" fillId="0" borderId="0" xfId="0" applyFont="1" applyAlignment="1">
      <alignment horizontal="center" vertical="center"/>
    </xf>
    <xf numFmtId="0" fontId="44" fillId="0" borderId="0" xfId="0" applyFont="1"/>
    <xf numFmtId="0" fontId="44" fillId="0" borderId="0" xfId="0" applyFont="1" applyAlignment="1">
      <alignment horizontal="center"/>
    </xf>
    <xf numFmtId="0" fontId="44" fillId="0" borderId="1" xfId="0" applyFont="1" applyBorder="1" applyAlignment="1">
      <alignment horizontal="center" vertical="center"/>
    </xf>
    <xf numFmtId="0" fontId="44" fillId="0" borderId="1" xfId="0" applyFont="1" applyBorder="1" applyAlignment="1">
      <alignment horizontal="center"/>
    </xf>
    <xf numFmtId="0" fontId="43" fillId="0" borderId="1" xfId="0" applyFont="1" applyBorder="1" applyAlignment="1">
      <alignment horizontal="center" vertical="center"/>
    </xf>
    <xf numFmtId="0" fontId="43" fillId="0" borderId="1" xfId="0" applyFont="1" applyBorder="1" applyAlignment="1">
      <alignment horizontal="center"/>
    </xf>
    <xf numFmtId="0" fontId="45" fillId="0" borderId="1" xfId="0" applyFont="1" applyBorder="1" applyAlignment="1">
      <alignment horizontal="center" vertical="center"/>
    </xf>
    <xf numFmtId="0" fontId="45" fillId="0" borderId="1" xfId="0" applyFont="1" applyBorder="1" applyAlignment="1">
      <alignment horizontal="center"/>
    </xf>
    <xf numFmtId="0" fontId="43" fillId="0" borderId="1" xfId="0" applyFont="1" applyBorder="1" applyAlignment="1">
      <alignment horizontal="center" vertical="center" wrapText="1"/>
    </xf>
    <xf numFmtId="0" fontId="46" fillId="0" borderId="1" xfId="0" applyFont="1" applyBorder="1" applyAlignment="1">
      <alignment horizontal="center" vertical="center"/>
    </xf>
    <xf numFmtId="0" fontId="10" fillId="0" borderId="0" xfId="3" applyAlignment="1" applyProtection="1">
      <alignment horizontal="center" vertical="center"/>
    </xf>
    <xf numFmtId="0" fontId="14" fillId="0" borderId="0" xfId="0" applyFont="1" applyBorder="1" applyAlignment="1">
      <alignment horizontal="center"/>
    </xf>
    <xf numFmtId="0" fontId="15" fillId="0" borderId="0" xfId="0" applyFont="1" applyBorder="1" applyAlignment="1">
      <alignment horizontal="center"/>
    </xf>
    <xf numFmtId="0" fontId="16" fillId="0" borderId="0" xfId="0" applyFont="1" applyBorder="1" applyAlignment="1">
      <alignment horizontal="center"/>
    </xf>
    <xf numFmtId="0" fontId="10" fillId="0" borderId="18" xfId="3" applyBorder="1" applyAlignment="1" applyProtection="1">
      <alignment vertical="center"/>
    </xf>
    <xf numFmtId="0" fontId="10" fillId="0" borderId="0" xfId="3" applyBorder="1" applyAlignment="1" applyProtection="1">
      <alignment vertical="center"/>
    </xf>
    <xf numFmtId="0" fontId="18" fillId="0" borderId="0" xfId="0" applyFont="1"/>
    <xf numFmtId="0" fontId="56" fillId="0" borderId="47" xfId="0" applyFont="1" applyBorder="1"/>
    <xf numFmtId="0" fontId="57" fillId="0" borderId="47" xfId="3" applyFont="1" applyBorder="1" applyAlignment="1" applyProtection="1">
      <alignment vertical="center"/>
    </xf>
    <xf numFmtId="0" fontId="36" fillId="0" borderId="0" xfId="0" applyFont="1"/>
    <xf numFmtId="0" fontId="57" fillId="0" borderId="47" xfId="3" applyFont="1" applyBorder="1" applyAlignment="1" applyProtection="1">
      <alignment horizontal="left" vertical="center"/>
    </xf>
    <xf numFmtId="0" fontId="50" fillId="0" borderId="47" xfId="0" applyFont="1" applyBorder="1" applyAlignment="1">
      <alignment horizontal="left" vertical="center"/>
    </xf>
    <xf numFmtId="0" fontId="57" fillId="0" borderId="47" xfId="3" applyFont="1" applyBorder="1" applyAlignment="1" applyProtection="1"/>
    <xf numFmtId="1" fontId="58" fillId="5" borderId="25" xfId="0" applyNumberFormat="1" applyFont="1" applyFill="1" applyBorder="1" applyAlignment="1" applyProtection="1">
      <alignment vertical="center" wrapText="1"/>
      <protection locked="0"/>
    </xf>
    <xf numFmtId="1" fontId="58" fillId="5" borderId="6" xfId="0" applyNumberFormat="1" applyFont="1" applyFill="1" applyBorder="1" applyAlignment="1" applyProtection="1">
      <alignment horizontal="left" vertical="center" wrapText="1"/>
      <protection locked="0"/>
    </xf>
    <xf numFmtId="0" fontId="59" fillId="10" borderId="6" xfId="0" applyFont="1" applyFill="1" applyBorder="1" applyAlignment="1">
      <alignment horizontal="left" vertical="center" wrapText="1"/>
    </xf>
    <xf numFmtId="0" fontId="59" fillId="5" borderId="28" xfId="0" applyFont="1" applyFill="1" applyBorder="1" applyAlignment="1">
      <alignment horizontal="left" vertical="center" wrapText="1"/>
    </xf>
    <xf numFmtId="1" fontId="61" fillId="5" borderId="16" xfId="0" applyNumberFormat="1" applyFont="1" applyFill="1" applyBorder="1" applyAlignment="1">
      <alignment vertical="center" wrapText="1"/>
    </xf>
    <xf numFmtId="1" fontId="61" fillId="5" borderId="1" xfId="0" applyNumberFormat="1" applyFont="1" applyFill="1" applyBorder="1" applyAlignment="1">
      <alignment horizontal="left" vertical="center" wrapText="1"/>
    </xf>
    <xf numFmtId="3" fontId="61" fillId="5" borderId="1" xfId="0" applyNumberFormat="1" applyFont="1" applyFill="1" applyBorder="1" applyAlignment="1">
      <alignment horizontal="left" vertical="center" wrapText="1"/>
    </xf>
    <xf numFmtId="0" fontId="62" fillId="5" borderId="17" xfId="0" applyFont="1" applyFill="1" applyBorder="1" applyAlignment="1">
      <alignment horizontal="left" vertical="center" wrapText="1"/>
    </xf>
    <xf numFmtId="3" fontId="58" fillId="5" borderId="1" xfId="0" applyNumberFormat="1" applyFont="1" applyFill="1" applyBorder="1" applyAlignment="1">
      <alignment horizontal="left" vertical="center" wrapText="1"/>
    </xf>
    <xf numFmtId="1" fontId="61" fillId="5" borderId="25" xfId="0" applyNumberFormat="1" applyFont="1" applyFill="1" applyBorder="1" applyAlignment="1">
      <alignment vertical="center" wrapText="1"/>
    </xf>
    <xf numFmtId="1" fontId="61" fillId="5" borderId="6" xfId="0" applyNumberFormat="1" applyFont="1" applyFill="1" applyBorder="1" applyAlignment="1">
      <alignment horizontal="left" vertical="center" wrapText="1"/>
    </xf>
    <xf numFmtId="3" fontId="58" fillId="5" borderId="6" xfId="0" applyNumberFormat="1" applyFont="1" applyFill="1" applyBorder="1" applyAlignment="1">
      <alignment horizontal="left" vertical="center" wrapText="1"/>
    </xf>
    <xf numFmtId="0" fontId="62" fillId="5" borderId="28" xfId="0" applyFont="1" applyFill="1" applyBorder="1" applyAlignment="1">
      <alignment horizontal="left" vertical="center" wrapText="1"/>
    </xf>
    <xf numFmtId="0" fontId="61" fillId="5" borderId="1" xfId="0" applyFont="1" applyFill="1" applyBorder="1"/>
    <xf numFmtId="0" fontId="62" fillId="0" borderId="1" xfId="0" applyFont="1" applyBorder="1"/>
    <xf numFmtId="3" fontId="67" fillId="5" borderId="6" xfId="0" applyNumberFormat="1" applyFont="1" applyFill="1" applyBorder="1" applyAlignment="1">
      <alignment horizontal="left" vertical="center" wrapText="1"/>
    </xf>
    <xf numFmtId="3" fontId="61" fillId="5" borderId="6" xfId="0" applyNumberFormat="1" applyFont="1" applyFill="1" applyBorder="1" applyAlignment="1">
      <alignment horizontal="left" vertical="center" wrapText="1"/>
    </xf>
    <xf numFmtId="0" fontId="29" fillId="0" borderId="1" xfId="0" applyFont="1" applyFill="1" applyBorder="1" applyAlignment="1">
      <alignment horizontal="left"/>
    </xf>
    <xf numFmtId="1" fontId="30" fillId="0" borderId="1" xfId="0" applyNumberFormat="1" applyFont="1" applyFill="1" applyBorder="1" applyAlignment="1">
      <alignment horizontal="left" vertical="center"/>
    </xf>
    <xf numFmtId="1" fontId="61" fillId="5" borderId="13" xfId="0" applyNumberFormat="1" applyFont="1" applyFill="1" applyBorder="1" applyAlignment="1">
      <alignment vertical="center" wrapText="1"/>
    </xf>
    <xf numFmtId="1" fontId="61" fillId="5" borderId="14" xfId="0" applyNumberFormat="1" applyFont="1" applyFill="1" applyBorder="1" applyAlignment="1">
      <alignment horizontal="left" vertical="center" wrapText="1"/>
    </xf>
    <xf numFmtId="3" fontId="61" fillId="5" borderId="14" xfId="0" applyNumberFormat="1" applyFont="1" applyFill="1" applyBorder="1" applyAlignment="1">
      <alignment horizontal="left" vertical="center" wrapText="1"/>
    </xf>
    <xf numFmtId="0" fontId="62" fillId="5" borderId="15" xfId="0" applyFont="1" applyFill="1" applyBorder="1" applyAlignment="1">
      <alignment horizontal="left" vertical="center" wrapText="1"/>
    </xf>
    <xf numFmtId="1" fontId="58" fillId="5" borderId="16" xfId="0" applyNumberFormat="1" applyFont="1" applyFill="1" applyBorder="1" applyAlignment="1">
      <alignment vertical="center" wrapText="1"/>
    </xf>
    <xf numFmtId="0" fontId="61" fillId="5" borderId="15" xfId="0" applyFont="1" applyFill="1" applyBorder="1" applyAlignment="1">
      <alignment horizontal="left" vertical="center" wrapText="1"/>
    </xf>
    <xf numFmtId="1" fontId="58" fillId="5" borderId="25" xfId="0" applyNumberFormat="1" applyFont="1" applyFill="1" applyBorder="1" applyAlignment="1">
      <alignment vertical="center" wrapText="1"/>
    </xf>
    <xf numFmtId="0" fontId="62" fillId="5" borderId="35" xfId="0" applyFont="1" applyFill="1" applyBorder="1" applyAlignment="1">
      <alignment horizontal="left" vertical="center" wrapText="1"/>
    </xf>
    <xf numFmtId="0" fontId="62" fillId="5" borderId="1" xfId="0" applyFont="1" applyFill="1" applyBorder="1" applyAlignment="1">
      <alignment horizontal="left" vertical="center" wrapText="1"/>
    </xf>
    <xf numFmtId="1" fontId="61" fillId="5" borderId="38" xfId="0" applyNumberFormat="1" applyFont="1" applyFill="1" applyBorder="1" applyAlignment="1">
      <alignment vertical="center" wrapText="1"/>
    </xf>
    <xf numFmtId="1" fontId="61" fillId="5" borderId="26" xfId="0" applyNumberFormat="1" applyFont="1" applyFill="1" applyBorder="1" applyAlignment="1">
      <alignment horizontal="left" vertical="center" wrapText="1"/>
    </xf>
    <xf numFmtId="3" fontId="61" fillId="5" borderId="26" xfId="0" applyNumberFormat="1" applyFont="1" applyFill="1" applyBorder="1" applyAlignment="1">
      <alignment horizontal="left" vertical="center" wrapText="1"/>
    </xf>
    <xf numFmtId="0" fontId="62" fillId="5" borderId="48" xfId="0" applyFont="1" applyFill="1" applyBorder="1" applyAlignment="1">
      <alignment horizontal="left" vertical="center" wrapText="1"/>
    </xf>
    <xf numFmtId="1" fontId="61" fillId="5" borderId="1" xfId="0" applyNumberFormat="1" applyFont="1" applyFill="1" applyBorder="1" applyAlignment="1">
      <alignment vertical="center" wrapText="1"/>
    </xf>
    <xf numFmtId="0" fontId="59" fillId="0" borderId="1" xfId="0" applyFont="1" applyBorder="1" applyAlignment="1">
      <alignment horizontal="left" vertical="center"/>
    </xf>
    <xf numFmtId="0" fontId="62" fillId="0" borderId="1" xfId="15" applyFont="1" applyFill="1" applyBorder="1" applyAlignment="1">
      <alignment horizontal="left" vertical="center"/>
    </xf>
    <xf numFmtId="1" fontId="61" fillId="0" borderId="1" xfId="15" applyNumberFormat="1" applyFont="1" applyFill="1" applyBorder="1" applyAlignment="1">
      <alignment horizontal="left" vertical="center"/>
    </xf>
    <xf numFmtId="0" fontId="61" fillId="0" borderId="1" xfId="15" applyFont="1" applyFill="1" applyBorder="1" applyAlignment="1">
      <alignment horizontal="left" vertical="center"/>
    </xf>
    <xf numFmtId="0" fontId="62" fillId="0" borderId="1" xfId="0" applyFont="1" applyBorder="1" applyAlignment="1">
      <alignment vertical="center" wrapText="1"/>
    </xf>
    <xf numFmtId="0" fontId="62" fillId="0" borderId="1" xfId="0" applyFont="1" applyBorder="1" applyAlignment="1">
      <alignment horizontal="left" vertical="center" wrapText="1"/>
    </xf>
    <xf numFmtId="1" fontId="67" fillId="5" borderId="13" xfId="0" applyNumberFormat="1" applyFont="1" applyFill="1" applyBorder="1" applyAlignment="1">
      <alignment vertical="center" wrapText="1"/>
    </xf>
    <xf numFmtId="1" fontId="61" fillId="5" borderId="13" xfId="0" applyNumberFormat="1" applyFont="1" applyFill="1" applyBorder="1" applyAlignment="1">
      <alignment horizontal="left" vertical="center" wrapText="1"/>
    </xf>
    <xf numFmtId="1" fontId="61" fillId="5" borderId="16" xfId="0" applyNumberFormat="1" applyFont="1" applyFill="1" applyBorder="1" applyAlignment="1">
      <alignment horizontal="left" vertical="center" wrapText="1"/>
    </xf>
    <xf numFmtId="1" fontId="61" fillId="5" borderId="25" xfId="0" applyNumberFormat="1" applyFont="1" applyFill="1" applyBorder="1" applyAlignment="1">
      <alignment horizontal="left" vertical="center" wrapText="1"/>
    </xf>
    <xf numFmtId="0" fontId="62" fillId="5" borderId="14" xfId="0" applyFont="1" applyFill="1" applyBorder="1" applyAlignment="1">
      <alignment horizontal="left" vertical="center" wrapText="1"/>
    </xf>
    <xf numFmtId="0" fontId="62" fillId="5" borderId="6" xfId="0" applyFont="1" applyFill="1" applyBorder="1" applyAlignment="1">
      <alignment horizontal="left" vertical="center" wrapText="1"/>
    </xf>
    <xf numFmtId="1" fontId="61" fillId="5" borderId="29" xfId="0" applyNumberFormat="1" applyFont="1" applyFill="1" applyBorder="1" applyAlignment="1">
      <alignment vertical="center" wrapText="1"/>
    </xf>
    <xf numFmtId="0" fontId="62" fillId="5" borderId="13" xfId="0" applyFont="1" applyFill="1" applyBorder="1" applyAlignment="1">
      <alignment vertical="center" wrapText="1"/>
    </xf>
    <xf numFmtId="0" fontId="61" fillId="5" borderId="14" xfId="16" applyFont="1" applyFill="1" applyBorder="1" applyAlignment="1">
      <alignment vertical="center"/>
    </xf>
    <xf numFmtId="0" fontId="62" fillId="5" borderId="16" xfId="0" applyFont="1" applyFill="1" applyBorder="1" applyAlignment="1">
      <alignment vertical="center" wrapText="1"/>
    </xf>
    <xf numFmtId="0" fontId="61" fillId="5" borderId="1" xfId="16" applyFont="1" applyFill="1" applyBorder="1" applyAlignment="1">
      <alignment vertical="center" wrapText="1"/>
    </xf>
    <xf numFmtId="0" fontId="56" fillId="0" borderId="0" xfId="0" applyFont="1" applyBorder="1"/>
    <xf numFmtId="0" fontId="75" fillId="5" borderId="1" xfId="0" applyFont="1" applyFill="1" applyBorder="1" applyAlignment="1">
      <alignment horizontal="center" vertical="center" wrapText="1"/>
    </xf>
    <xf numFmtId="0" fontId="75" fillId="5" borderId="1" xfId="4" applyFont="1" applyFill="1" applyBorder="1" applyAlignment="1">
      <alignment horizontal="center" vertical="center" wrapText="1"/>
    </xf>
    <xf numFmtId="0" fontId="77" fillId="5" borderId="1" xfId="4" applyFont="1" applyFill="1" applyBorder="1" applyAlignment="1">
      <alignment horizontal="center" vertical="center" wrapText="1"/>
    </xf>
    <xf numFmtId="0" fontId="75" fillId="5" borderId="6" xfId="0" applyFont="1" applyFill="1" applyBorder="1" applyAlignment="1">
      <alignment horizontal="center" vertical="center" wrapText="1"/>
    </xf>
    <xf numFmtId="0" fontId="51" fillId="0" borderId="0" xfId="0" applyFont="1" applyFill="1" applyBorder="1" applyAlignment="1">
      <alignment horizontal="center" vertical="center" wrapText="1"/>
    </xf>
    <xf numFmtId="0" fontId="23" fillId="0" borderId="0" xfId="0" applyFont="1" applyAlignment="1">
      <alignment horizontal="center" vertical="center" wrapText="1"/>
    </xf>
    <xf numFmtId="0" fontId="76" fillId="0" borderId="0" xfId="0" applyFont="1" applyAlignment="1">
      <alignment horizontal="center" vertical="center" wrapText="1"/>
    </xf>
    <xf numFmtId="0" fontId="75" fillId="0" borderId="1" xfId="0" applyFont="1" applyBorder="1" applyAlignment="1">
      <alignment horizontal="center" vertical="center" wrapText="1"/>
    </xf>
    <xf numFmtId="0" fontId="74" fillId="0" borderId="0" xfId="0" applyFont="1" applyAlignment="1">
      <alignment horizontal="center" vertical="center" wrapText="1"/>
    </xf>
    <xf numFmtId="0" fontId="75" fillId="5" borderId="16" xfId="0" applyFont="1" applyFill="1" applyBorder="1" applyAlignment="1">
      <alignment horizontal="center" vertical="center" wrapText="1"/>
    </xf>
    <xf numFmtId="0" fontId="75" fillId="5" borderId="17" xfId="0" applyFont="1" applyFill="1" applyBorder="1" applyAlignment="1">
      <alignment horizontal="center" vertical="center" wrapText="1"/>
    </xf>
    <xf numFmtId="0" fontId="75" fillId="0" borderId="0" xfId="0" applyFont="1" applyBorder="1" applyAlignment="1">
      <alignment horizontal="center" vertical="center" wrapText="1"/>
    </xf>
    <xf numFmtId="9" fontId="75" fillId="5" borderId="16" xfId="0" applyNumberFormat="1" applyFont="1" applyFill="1" applyBorder="1" applyAlignment="1">
      <alignment horizontal="center" vertical="center" wrapText="1"/>
    </xf>
    <xf numFmtId="0" fontId="75" fillId="5" borderId="25" xfId="0" applyFont="1" applyFill="1" applyBorder="1" applyAlignment="1">
      <alignment horizontal="center" vertical="center" wrapText="1"/>
    </xf>
    <xf numFmtId="0" fontId="75" fillId="0" borderId="27" xfId="0" applyFont="1" applyBorder="1" applyAlignment="1">
      <alignment horizontal="center" vertical="center" wrapText="1"/>
    </xf>
    <xf numFmtId="0" fontId="24" fillId="0" borderId="21" xfId="0" applyFont="1" applyBorder="1" applyAlignment="1">
      <alignment horizontal="center" vertical="center" wrapText="1"/>
    </xf>
    <xf numFmtId="0" fontId="75" fillId="0" borderId="21" xfId="0" applyFont="1" applyBorder="1" applyAlignment="1">
      <alignment horizontal="center" vertical="center" wrapText="1"/>
    </xf>
    <xf numFmtId="0" fontId="0" fillId="0" borderId="16" xfId="0" applyBorder="1" applyAlignment="1">
      <alignment horizontal="center" vertical="center" wrapText="1"/>
    </xf>
    <xf numFmtId="39" fontId="0" fillId="0" borderId="17" xfId="13" applyNumberFormat="1" applyFont="1" applyBorder="1" applyAlignment="1">
      <alignment horizontal="center" vertical="center" wrapText="1"/>
    </xf>
    <xf numFmtId="0" fontId="0" fillId="0" borderId="27" xfId="0" applyBorder="1" applyAlignment="1">
      <alignment horizontal="center" vertical="center" wrapText="1"/>
    </xf>
    <xf numFmtId="39" fontId="0" fillId="0" borderId="22" xfId="13" applyNumberFormat="1" applyFont="1" applyBorder="1" applyAlignment="1">
      <alignment horizontal="center" vertical="center" wrapText="1"/>
    </xf>
    <xf numFmtId="0" fontId="0" fillId="0" borderId="13" xfId="0" applyBorder="1" applyAlignment="1">
      <alignment horizontal="center" vertical="center" wrapText="1"/>
    </xf>
    <xf numFmtId="39" fontId="0" fillId="0" borderId="15" xfId="13" applyNumberFormat="1" applyFont="1" applyBorder="1" applyAlignment="1">
      <alignment horizontal="center" vertical="center" wrapText="1"/>
    </xf>
    <xf numFmtId="0" fontId="12" fillId="0" borderId="41" xfId="0" applyFont="1" applyBorder="1" applyAlignment="1">
      <alignment horizontal="center" vertical="center" wrapText="1"/>
    </xf>
    <xf numFmtId="0" fontId="12" fillId="0" borderId="43" xfId="0" applyFont="1" applyBorder="1" applyAlignment="1">
      <alignment horizontal="center" vertical="center" wrapText="1"/>
    </xf>
    <xf numFmtId="0" fontId="75" fillId="5" borderId="13" xfId="0" applyFont="1" applyFill="1" applyBorder="1" applyAlignment="1">
      <alignment horizontal="center" vertical="center" wrapText="1"/>
    </xf>
    <xf numFmtId="0" fontId="75" fillId="5" borderId="14" xfId="4" applyFont="1" applyFill="1" applyBorder="1" applyAlignment="1">
      <alignment horizontal="center" vertical="center" wrapText="1"/>
    </xf>
    <xf numFmtId="0" fontId="75" fillId="5" borderId="14" xfId="0" applyFont="1" applyFill="1" applyBorder="1" applyAlignment="1">
      <alignment horizontal="center" vertical="center" wrapText="1"/>
    </xf>
    <xf numFmtId="0" fontId="75" fillId="5" borderId="15" xfId="0" applyFont="1" applyFill="1" applyBorder="1" applyAlignment="1">
      <alignment horizontal="center" vertical="center" wrapText="1"/>
    </xf>
    <xf numFmtId="0" fontId="44" fillId="5" borderId="41" xfId="0" applyFont="1" applyFill="1" applyBorder="1" applyAlignment="1">
      <alignment horizontal="center" vertical="center" wrapText="1"/>
    </xf>
    <xf numFmtId="0" fontId="44" fillId="5" borderId="42" xfId="0" applyFont="1" applyFill="1" applyBorder="1" applyAlignment="1">
      <alignment horizontal="center" vertical="center" wrapText="1"/>
    </xf>
    <xf numFmtId="0" fontId="77" fillId="5" borderId="1" xfId="0" applyFont="1" applyFill="1" applyBorder="1" applyAlignment="1">
      <alignment horizontal="center" vertical="center" wrapText="1"/>
    </xf>
    <xf numFmtId="0" fontId="77"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3" fillId="0" borderId="0" xfId="0" applyFont="1" applyAlignment="1">
      <alignment horizontal="center" vertical="center" wrapText="1"/>
    </xf>
    <xf numFmtId="0" fontId="0" fillId="0" borderId="0" xfId="0" applyAlignment="1">
      <alignment horizontal="center" vertical="center" wrapText="1"/>
    </xf>
    <xf numFmtId="0" fontId="75" fillId="0" borderId="16" xfId="0" applyFont="1" applyBorder="1" applyAlignment="1">
      <alignment horizontal="center" vertical="center" wrapText="1"/>
    </xf>
    <xf numFmtId="0" fontId="77" fillId="5" borderId="17" xfId="0" applyFont="1" applyFill="1" applyBorder="1" applyAlignment="1">
      <alignment horizontal="center" vertical="center" wrapText="1"/>
    </xf>
    <xf numFmtId="168" fontId="77" fillId="0" borderId="17" xfId="0" applyNumberFormat="1" applyFont="1" applyFill="1" applyBorder="1" applyAlignment="1">
      <alignment horizontal="center" vertical="center" wrapText="1"/>
    </xf>
    <xf numFmtId="0" fontId="75" fillId="0" borderId="17" xfId="0" applyFont="1" applyFill="1" applyBorder="1" applyAlignment="1">
      <alignment horizontal="center" vertical="center" wrapText="1"/>
    </xf>
    <xf numFmtId="0" fontId="77" fillId="0" borderId="17" xfId="0" applyFont="1" applyFill="1" applyBorder="1" applyAlignment="1">
      <alignment horizontal="center" vertical="center" wrapText="1"/>
    </xf>
    <xf numFmtId="0" fontId="75" fillId="0" borderId="17" xfId="0" applyFont="1" applyBorder="1" applyAlignment="1">
      <alignment horizontal="center" vertical="center" wrapText="1"/>
    </xf>
    <xf numFmtId="0" fontId="75" fillId="0" borderId="21" xfId="0" applyFont="1" applyFill="1" applyBorder="1" applyAlignment="1">
      <alignment horizontal="center" vertical="center" wrapText="1"/>
    </xf>
    <xf numFmtId="0" fontId="75" fillId="5" borderId="21" xfId="0" applyFont="1" applyFill="1" applyBorder="1" applyAlignment="1">
      <alignment horizontal="center" vertical="center" wrapText="1"/>
    </xf>
    <xf numFmtId="0" fontId="7" fillId="0" borderId="21" xfId="0" applyFont="1" applyFill="1" applyBorder="1" applyAlignment="1">
      <alignment horizontal="center" vertical="center" wrapText="1"/>
    </xf>
    <xf numFmtId="0" fontId="75" fillId="0" borderId="22" xfId="0" applyFont="1" applyFill="1" applyBorder="1" applyAlignment="1">
      <alignment horizontal="center" vertical="center" wrapText="1"/>
    </xf>
    <xf numFmtId="0" fontId="75" fillId="0" borderId="13" xfId="0" applyFont="1" applyBorder="1" applyAlignment="1">
      <alignment horizontal="center" vertical="center" wrapText="1"/>
    </xf>
    <xf numFmtId="0" fontId="77" fillId="5" borderId="14" xfId="0" applyFont="1" applyFill="1" applyBorder="1" applyAlignment="1">
      <alignment horizontal="center" vertical="center" wrapText="1"/>
    </xf>
    <xf numFmtId="0" fontId="77" fillId="5" borderId="15" xfId="0" applyFont="1" applyFill="1" applyBorder="1" applyAlignment="1">
      <alignment horizontal="center" vertical="center" wrapText="1"/>
    </xf>
    <xf numFmtId="0" fontId="43" fillId="0" borderId="41" xfId="0" applyFont="1" applyBorder="1" applyAlignment="1">
      <alignment horizontal="center" vertical="center" wrapText="1"/>
    </xf>
    <xf numFmtId="0" fontId="43" fillId="0" borderId="42" xfId="0" applyFont="1" applyBorder="1" applyAlignment="1">
      <alignment horizontal="center" vertical="center" wrapText="1"/>
    </xf>
    <xf numFmtId="0" fontId="43" fillId="0" borderId="43" xfId="0" applyFont="1" applyBorder="1" applyAlignment="1">
      <alignment horizontal="center" vertical="center" wrapText="1"/>
    </xf>
    <xf numFmtId="0" fontId="75" fillId="0" borderId="25" xfId="0" applyFont="1" applyBorder="1" applyAlignment="1">
      <alignment horizontal="center" vertical="center" wrapText="1"/>
    </xf>
    <xf numFmtId="0" fontId="77" fillId="0" borderId="6" xfId="0" applyFont="1" applyFill="1" applyBorder="1" applyAlignment="1">
      <alignment horizontal="center" vertical="center" wrapText="1"/>
    </xf>
    <xf numFmtId="0" fontId="77" fillId="0" borderId="28" xfId="0" applyFont="1" applyFill="1" applyBorder="1" applyAlignment="1">
      <alignment horizontal="center" vertical="center" wrapText="1"/>
    </xf>
    <xf numFmtId="0" fontId="7" fillId="0" borderId="14" xfId="0" applyFont="1" applyFill="1" applyBorder="1" applyAlignment="1">
      <alignment horizontal="center" vertical="center" wrapText="1"/>
    </xf>
    <xf numFmtId="0" fontId="43" fillId="0" borderId="44" xfId="0" applyFont="1" applyBorder="1" applyAlignment="1">
      <alignment horizontal="center" vertical="center" wrapText="1"/>
    </xf>
    <xf numFmtId="0" fontId="43" fillId="0" borderId="46" xfId="0" applyFont="1" applyBorder="1" applyAlignment="1">
      <alignment horizontal="center" vertical="center" wrapText="1"/>
    </xf>
    <xf numFmtId="0" fontId="0" fillId="0" borderId="0" xfId="0" applyBorder="1" applyAlignment="1">
      <alignment horizontal="center"/>
    </xf>
    <xf numFmtId="0" fontId="33" fillId="0" borderId="1" xfId="0" applyFont="1" applyBorder="1" applyAlignment="1">
      <alignment vertical="center"/>
    </xf>
    <xf numFmtId="0" fontId="15" fillId="0" borderId="1" xfId="0" applyFont="1" applyBorder="1" applyAlignment="1">
      <alignment vertical="center"/>
    </xf>
    <xf numFmtId="0" fontId="15" fillId="0" borderId="1" xfId="0" applyFont="1" applyBorder="1" applyAlignment="1">
      <alignment horizontal="left" wrapText="1"/>
    </xf>
    <xf numFmtId="18" fontId="15" fillId="0" borderId="1" xfId="0" applyNumberFormat="1" applyFont="1" applyBorder="1" applyAlignment="1">
      <alignment horizontal="left" wrapText="1"/>
    </xf>
    <xf numFmtId="0" fontId="15" fillId="0" borderId="1" xfId="0" applyFont="1" applyBorder="1" applyAlignment="1">
      <alignment horizontal="left" vertical="top" wrapText="1"/>
    </xf>
    <xf numFmtId="2" fontId="15" fillId="0" borderId="1" xfId="0" applyNumberFormat="1" applyFont="1" applyBorder="1" applyAlignment="1">
      <alignment horizontal="center"/>
    </xf>
    <xf numFmtId="0" fontId="15" fillId="0" borderId="1" xfId="0" applyFont="1" applyBorder="1" applyAlignment="1">
      <alignment horizontal="left"/>
    </xf>
    <xf numFmtId="0" fontId="0" fillId="0" borderId="0" xfId="0" applyBorder="1" applyAlignment="1">
      <alignment horizontal="center"/>
    </xf>
    <xf numFmtId="0" fontId="75" fillId="5" borderId="14" xfId="0" applyFont="1" applyFill="1" applyBorder="1" applyAlignment="1">
      <alignment vertical="center" wrapText="1"/>
    </xf>
    <xf numFmtId="0" fontId="75" fillId="5" borderId="1" xfId="0" applyFont="1" applyFill="1" applyBorder="1" applyAlignment="1">
      <alignment vertical="center" wrapText="1"/>
    </xf>
    <xf numFmtId="0" fontId="77" fillId="0" borderId="1" xfId="0" applyFont="1" applyFill="1" applyBorder="1" applyAlignment="1">
      <alignment vertical="center" wrapText="1"/>
    </xf>
    <xf numFmtId="0" fontId="77" fillId="5" borderId="1" xfId="0" applyFont="1" applyFill="1" applyBorder="1" applyAlignment="1">
      <alignment vertical="center" wrapText="1"/>
    </xf>
    <xf numFmtId="0" fontId="77" fillId="0" borderId="6" xfId="0" applyFont="1" applyFill="1" applyBorder="1" applyAlignment="1">
      <alignment vertical="center" wrapText="1"/>
    </xf>
    <xf numFmtId="0" fontId="13" fillId="0" borderId="1" xfId="0" applyFont="1" applyBorder="1"/>
    <xf numFmtId="0" fontId="35" fillId="0" borderId="1" xfId="0" applyFont="1" applyBorder="1" applyAlignment="1">
      <alignment horizontal="center" vertical="center" wrapText="1"/>
    </xf>
    <xf numFmtId="0" fontId="34" fillId="0" borderId="1" xfId="0" applyFont="1" applyBorder="1" applyAlignment="1">
      <alignment horizontal="center" vertical="center"/>
    </xf>
    <xf numFmtId="0" fontId="56" fillId="0" borderId="49" xfId="0" applyFont="1" applyBorder="1" applyAlignment="1">
      <alignment horizontal="center" vertical="center"/>
    </xf>
    <xf numFmtId="0" fontId="57" fillId="0" borderId="49" xfId="3" applyFont="1" applyBorder="1" applyAlignment="1" applyProtection="1">
      <alignment vertical="center"/>
    </xf>
    <xf numFmtId="0" fontId="56" fillId="0" borderId="41" xfId="0" applyFont="1" applyBorder="1" applyAlignment="1">
      <alignment horizontal="center" vertical="center"/>
    </xf>
    <xf numFmtId="0" fontId="57" fillId="0" borderId="43" xfId="3" applyFont="1" applyBorder="1" applyAlignment="1" applyProtection="1">
      <alignment vertical="center"/>
    </xf>
    <xf numFmtId="0" fontId="79" fillId="0" borderId="0" xfId="0" applyFont="1"/>
    <xf numFmtId="0" fontId="80" fillId="0" borderId="47" xfId="3" applyFont="1" applyBorder="1" applyAlignment="1" applyProtection="1">
      <alignment vertical="center"/>
    </xf>
    <xf numFmtId="0" fontId="15" fillId="0" borderId="0" xfId="0" applyFont="1" applyBorder="1" applyAlignment="1">
      <alignment horizontal="left" wrapText="1"/>
    </xf>
    <xf numFmtId="2" fontId="15" fillId="0" borderId="0" xfId="0" applyNumberFormat="1" applyFont="1" applyBorder="1" applyAlignment="1">
      <alignment horizontal="center"/>
    </xf>
    <xf numFmtId="0" fontId="43" fillId="0" borderId="1" xfId="0" applyFont="1" applyBorder="1"/>
    <xf numFmtId="0" fontId="87" fillId="0" borderId="1" xfId="0" applyFont="1" applyBorder="1" applyAlignment="1">
      <alignment horizontal="center" vertical="center"/>
    </xf>
    <xf numFmtId="0" fontId="15" fillId="0" borderId="1" xfId="0" applyFont="1" applyBorder="1" applyAlignment="1">
      <alignment horizontal="left"/>
    </xf>
    <xf numFmtId="0" fontId="4" fillId="0" borderId="1" xfId="0" applyFont="1" applyBorder="1"/>
    <xf numFmtId="0" fontId="33" fillId="0" borderId="1" xfId="0" applyFont="1" applyBorder="1" applyAlignment="1">
      <alignment horizontal="center" vertical="center"/>
    </xf>
    <xf numFmtId="0" fontId="48" fillId="0" borderId="1" xfId="0" applyFont="1" applyFill="1" applyBorder="1" applyAlignment="1">
      <alignment horizontal="left" vertical="center"/>
    </xf>
    <xf numFmtId="0" fontId="22" fillId="0" borderId="6" xfId="0" applyFont="1" applyFill="1" applyBorder="1" applyAlignment="1">
      <alignment horizontal="center" vertical="center"/>
    </xf>
    <xf numFmtId="0" fontId="21" fillId="0" borderId="6" xfId="0" applyFont="1" applyFill="1" applyBorder="1" applyAlignment="1">
      <alignment horizontal="center"/>
    </xf>
    <xf numFmtId="0" fontId="22" fillId="0" borderId="1" xfId="0" applyFont="1" applyFill="1" applyBorder="1" applyAlignment="1">
      <alignment vertical="center"/>
    </xf>
    <xf numFmtId="0" fontId="48" fillId="0" borderId="1" xfId="0" applyFont="1" applyBorder="1"/>
    <xf numFmtId="0" fontId="11" fillId="0" borderId="0" xfId="0" applyFont="1" applyFill="1" applyAlignment="1"/>
    <xf numFmtId="0" fontId="11" fillId="0" borderId="0" xfId="0" applyFont="1" applyFill="1" applyAlignment="1">
      <alignment horizontal="center"/>
    </xf>
    <xf numFmtId="0" fontId="0" fillId="0" borderId="0" xfId="0" applyFill="1" applyAlignment="1"/>
    <xf numFmtId="0" fontId="91" fillId="0" borderId="0" xfId="0" applyFont="1" applyFill="1" applyAlignment="1">
      <alignment horizontal="center"/>
    </xf>
    <xf numFmtId="0" fontId="95" fillId="0" borderId="47" xfId="3" applyFont="1" applyBorder="1" applyAlignment="1" applyProtection="1"/>
    <xf numFmtId="0" fontId="98" fillId="0" borderId="0" xfId="0" applyFont="1"/>
    <xf numFmtId="0" fontId="0" fillId="0" borderId="1" xfId="0" applyBorder="1"/>
    <xf numFmtId="0" fontId="80" fillId="0" borderId="47" xfId="3" applyFont="1" applyBorder="1" applyAlignment="1" applyProtection="1">
      <alignment horizontal="left" vertical="center"/>
    </xf>
    <xf numFmtId="0" fontId="100" fillId="0" borderId="0" xfId="0" applyFont="1" applyAlignment="1">
      <alignment horizontal="left"/>
    </xf>
    <xf numFmtId="0" fontId="101" fillId="5" borderId="10" xfId="7" applyFont="1" applyFill="1" applyBorder="1" applyAlignment="1">
      <alignment horizontal="left" vertical="center"/>
    </xf>
    <xf numFmtId="0" fontId="101" fillId="5" borderId="11" xfId="7" applyFont="1" applyFill="1" applyBorder="1" applyAlignment="1">
      <alignment horizontal="center" vertical="center"/>
    </xf>
    <xf numFmtId="0" fontId="101" fillId="5" borderId="54" xfId="7" applyFont="1" applyFill="1" applyBorder="1" applyAlignment="1">
      <alignment horizontal="left" vertical="center"/>
    </xf>
    <xf numFmtId="0" fontId="101" fillId="5" borderId="12" xfId="7" applyFont="1" applyFill="1" applyBorder="1" applyAlignment="1">
      <alignment horizontal="center" vertical="center"/>
    </xf>
    <xf numFmtId="0" fontId="101" fillId="5" borderId="16" xfId="7" applyFont="1" applyFill="1" applyBorder="1" applyAlignment="1">
      <alignment horizontal="left" vertical="center"/>
    </xf>
    <xf numFmtId="0" fontId="101" fillId="5" borderId="1" xfId="7" applyFont="1" applyFill="1" applyBorder="1" applyAlignment="1">
      <alignment horizontal="center" vertical="center"/>
    </xf>
    <xf numFmtId="0" fontId="101" fillId="5" borderId="5" xfId="7" applyFont="1" applyFill="1" applyBorder="1" applyAlignment="1">
      <alignment horizontal="left" vertical="center"/>
    </xf>
    <xf numFmtId="0" fontId="101" fillId="5" borderId="17" xfId="7" applyFont="1" applyFill="1" applyBorder="1" applyAlignment="1">
      <alignment horizontal="center" vertical="center"/>
    </xf>
    <xf numFmtId="0" fontId="101" fillId="5" borderId="25" xfId="7" applyFont="1" applyFill="1" applyBorder="1" applyAlignment="1">
      <alignment horizontal="left" vertical="center"/>
    </xf>
    <xf numFmtId="0" fontId="101" fillId="5" borderId="6" xfId="7" applyFont="1" applyFill="1" applyBorder="1" applyAlignment="1">
      <alignment horizontal="center" vertical="center"/>
    </xf>
    <xf numFmtId="0" fontId="101" fillId="5" borderId="23" xfId="7" applyFont="1" applyFill="1" applyBorder="1" applyAlignment="1">
      <alignment horizontal="left" vertical="center"/>
    </xf>
    <xf numFmtId="0" fontId="101" fillId="5" borderId="28" xfId="7" applyFont="1" applyFill="1" applyBorder="1" applyAlignment="1">
      <alignment horizontal="center" vertical="center"/>
    </xf>
    <xf numFmtId="0" fontId="101" fillId="5" borderId="27" xfId="7" applyFont="1" applyFill="1" applyBorder="1" applyAlignment="1">
      <alignment horizontal="left" vertical="center"/>
    </xf>
    <xf numFmtId="0" fontId="101" fillId="5" borderId="21" xfId="7" applyFont="1" applyFill="1" applyBorder="1" applyAlignment="1">
      <alignment horizontal="center" vertical="center"/>
    </xf>
    <xf numFmtId="0" fontId="101" fillId="5" borderId="51" xfId="7" applyFont="1" applyFill="1" applyBorder="1" applyAlignment="1">
      <alignment horizontal="left" vertical="center"/>
    </xf>
    <xf numFmtId="0" fontId="101" fillId="5" borderId="22" xfId="7" applyFont="1" applyFill="1" applyBorder="1" applyAlignment="1">
      <alignment horizontal="center" vertical="center"/>
    </xf>
    <xf numFmtId="0" fontId="102" fillId="5" borderId="13" xfId="7" applyFont="1" applyFill="1" applyBorder="1" applyAlignment="1">
      <alignment horizontal="left" vertical="center"/>
    </xf>
    <xf numFmtId="0" fontId="102" fillId="5" borderId="14" xfId="7" applyFont="1" applyFill="1" applyBorder="1" applyAlignment="1">
      <alignment horizontal="center" vertical="center"/>
    </xf>
    <xf numFmtId="0" fontId="102" fillId="5" borderId="15" xfId="7" applyFont="1" applyFill="1" applyBorder="1" applyAlignment="1">
      <alignment horizontal="center" vertical="center"/>
    </xf>
    <xf numFmtId="0" fontId="102" fillId="5" borderId="16" xfId="7" applyFont="1" applyFill="1" applyBorder="1" applyAlignment="1">
      <alignment horizontal="left" vertical="center"/>
    </xf>
    <xf numFmtId="0" fontId="102" fillId="5" borderId="1" xfId="7" applyFont="1" applyFill="1" applyBorder="1" applyAlignment="1">
      <alignment horizontal="center" vertical="center"/>
    </xf>
    <xf numFmtId="0" fontId="102" fillId="5" borderId="17" xfId="7" applyFont="1" applyFill="1" applyBorder="1" applyAlignment="1">
      <alignment horizontal="center" vertical="center"/>
    </xf>
    <xf numFmtId="0" fontId="102" fillId="5" borderId="27" xfId="7" applyFont="1" applyFill="1" applyBorder="1" applyAlignment="1">
      <alignment horizontal="left" vertical="center"/>
    </xf>
    <xf numFmtId="0" fontId="102" fillId="5" borderId="21" xfId="7" applyFont="1" applyFill="1" applyBorder="1" applyAlignment="1">
      <alignment horizontal="center" vertical="center"/>
    </xf>
    <xf numFmtId="0" fontId="102" fillId="5" borderId="22" xfId="7" applyFont="1" applyFill="1" applyBorder="1" applyAlignment="1">
      <alignment horizontal="center" vertical="center"/>
    </xf>
    <xf numFmtId="0" fontId="102" fillId="5" borderId="10" xfId="7" applyFont="1" applyFill="1" applyBorder="1" applyAlignment="1">
      <alignment horizontal="left" vertical="center"/>
    </xf>
    <xf numFmtId="0" fontId="102" fillId="5" borderId="11" xfId="7" applyFont="1" applyFill="1" applyBorder="1" applyAlignment="1">
      <alignment horizontal="center" vertical="center"/>
    </xf>
    <xf numFmtId="0" fontId="102" fillId="5" borderId="12" xfId="7" applyFont="1" applyFill="1" applyBorder="1" applyAlignment="1">
      <alignment horizontal="center" vertical="center"/>
    </xf>
    <xf numFmtId="0" fontId="103" fillId="5" borderId="10" xfId="7" applyFont="1" applyFill="1" applyBorder="1" applyAlignment="1">
      <alignment horizontal="left" vertical="center"/>
    </xf>
    <xf numFmtId="0" fontId="103" fillId="5" borderId="11" xfId="7" applyFont="1" applyFill="1" applyBorder="1" applyAlignment="1">
      <alignment horizontal="center" vertical="center"/>
    </xf>
    <xf numFmtId="0" fontId="103" fillId="5" borderId="12" xfId="7" applyFont="1" applyFill="1" applyBorder="1" applyAlignment="1">
      <alignment horizontal="center" vertical="center"/>
    </xf>
    <xf numFmtId="0" fontId="103" fillId="5" borderId="16" xfId="7" applyFont="1" applyFill="1" applyBorder="1" applyAlignment="1">
      <alignment horizontal="left" vertical="center"/>
    </xf>
    <xf numFmtId="0" fontId="103" fillId="5" borderId="1" xfId="7" applyFont="1" applyFill="1" applyBorder="1" applyAlignment="1">
      <alignment horizontal="center" vertical="center"/>
    </xf>
    <xf numFmtId="0" fontId="103" fillId="5" borderId="17" xfId="7" applyFont="1" applyFill="1" applyBorder="1" applyAlignment="1">
      <alignment horizontal="center" vertical="center"/>
    </xf>
    <xf numFmtId="0" fontId="103" fillId="5" borderId="27" xfId="7" applyFont="1" applyFill="1" applyBorder="1" applyAlignment="1">
      <alignment horizontal="left" vertical="center"/>
    </xf>
    <xf numFmtId="0" fontId="103" fillId="5" borderId="21" xfId="7" applyFont="1" applyFill="1" applyBorder="1" applyAlignment="1">
      <alignment horizontal="center" vertical="center"/>
    </xf>
    <xf numFmtId="0" fontId="103" fillId="5" borderId="22" xfId="7" applyFont="1" applyFill="1" applyBorder="1" applyAlignment="1">
      <alignment horizontal="center" vertical="center"/>
    </xf>
    <xf numFmtId="0" fontId="104" fillId="5" borderId="10" xfId="7" applyFont="1" applyFill="1" applyBorder="1" applyAlignment="1">
      <alignment horizontal="left" vertical="center"/>
    </xf>
    <xf numFmtId="0" fontId="104" fillId="5" borderId="11" xfId="7" applyFont="1" applyFill="1" applyBorder="1" applyAlignment="1">
      <alignment horizontal="center" vertical="center"/>
    </xf>
    <xf numFmtId="0" fontId="104" fillId="5" borderId="12" xfId="7" applyFont="1" applyFill="1" applyBorder="1" applyAlignment="1">
      <alignment horizontal="center" vertical="center"/>
    </xf>
    <xf numFmtId="0" fontId="104" fillId="5" borderId="27" xfId="7" applyFont="1" applyFill="1" applyBorder="1" applyAlignment="1">
      <alignment horizontal="left" vertical="center"/>
    </xf>
    <xf numFmtId="0" fontId="104" fillId="5" borderId="21" xfId="7" applyFont="1" applyFill="1" applyBorder="1" applyAlignment="1">
      <alignment horizontal="center" vertical="center"/>
    </xf>
    <xf numFmtId="0" fontId="104" fillId="5" borderId="22" xfId="7" applyFont="1" applyFill="1" applyBorder="1" applyAlignment="1">
      <alignment horizontal="center" vertical="center"/>
    </xf>
    <xf numFmtId="0" fontId="0" fillId="0" borderId="0" xfId="0" applyAlignment="1">
      <alignment horizontal="center" vertical="center"/>
    </xf>
    <xf numFmtId="0" fontId="107" fillId="19" borderId="1" xfId="0" applyFont="1" applyFill="1" applyBorder="1" applyAlignment="1">
      <alignment horizontal="center" vertical="center"/>
    </xf>
    <xf numFmtId="0" fontId="107" fillId="19" borderId="1" xfId="0" applyFont="1" applyFill="1" applyBorder="1" applyAlignment="1">
      <alignment horizontal="center" vertical="center" wrapText="1"/>
    </xf>
    <xf numFmtId="169" fontId="107" fillId="19" borderId="1" xfId="0" applyNumberFormat="1" applyFont="1" applyFill="1" applyBorder="1" applyAlignment="1">
      <alignment horizontal="center" vertical="center"/>
    </xf>
    <xf numFmtId="0" fontId="108" fillId="20" borderId="1" xfId="0" applyFont="1" applyFill="1" applyBorder="1" applyAlignment="1">
      <alignment vertical="center"/>
    </xf>
    <xf numFmtId="0" fontId="0" fillId="16" borderId="1" xfId="0" applyFill="1" applyBorder="1" applyAlignment="1">
      <alignment horizontal="center" vertical="center" wrapText="1"/>
    </xf>
    <xf numFmtId="170" fontId="0" fillId="16" borderId="1" xfId="0" applyNumberFormat="1" applyFill="1" applyBorder="1" applyAlignment="1">
      <alignment horizontal="center" vertical="center" wrapText="1"/>
    </xf>
    <xf numFmtId="0" fontId="0" fillId="5" borderId="1" xfId="0" applyFill="1" applyBorder="1" applyAlignment="1">
      <alignment horizontal="center" vertical="center" wrapText="1"/>
    </xf>
    <xf numFmtId="0" fontId="0" fillId="5" borderId="1" xfId="0" applyFill="1" applyBorder="1" applyAlignment="1">
      <alignment horizontal="center" vertical="center"/>
    </xf>
    <xf numFmtId="171" fontId="0" fillId="0" borderId="1" xfId="0" applyNumberFormat="1" applyBorder="1" applyAlignment="1">
      <alignment horizontal="center" vertical="center" wrapText="1"/>
    </xf>
    <xf numFmtId="0" fontId="109" fillId="20" borderId="1" xfId="0" applyFont="1" applyFill="1" applyBorder="1" applyAlignment="1">
      <alignment vertical="center" wrapText="1"/>
    </xf>
    <xf numFmtId="0" fontId="107" fillId="19" borderId="1" xfId="0" applyFont="1" applyFill="1" applyBorder="1" applyAlignment="1">
      <alignment horizontal="left" vertical="center"/>
    </xf>
    <xf numFmtId="0" fontId="108" fillId="14" borderId="1" xfId="0" applyFont="1" applyFill="1" applyBorder="1" applyAlignment="1">
      <alignment horizontal="center" vertical="center"/>
    </xf>
    <xf numFmtId="0" fontId="108" fillId="14" borderId="3" xfId="0" applyFont="1" applyFill="1" applyBorder="1" applyAlignment="1">
      <alignment vertical="center"/>
    </xf>
    <xf numFmtId="0" fontId="0" fillId="16" borderId="1" xfId="0" applyFill="1" applyBorder="1" applyAlignment="1">
      <alignment horizontal="center" vertical="center"/>
    </xf>
    <xf numFmtId="0" fontId="25" fillId="7" borderId="1" xfId="0" applyFont="1" applyFill="1" applyBorder="1" applyAlignment="1">
      <alignment horizontal="center" vertical="center" wrapText="1"/>
    </xf>
    <xf numFmtId="0" fontId="25" fillId="7" borderId="1" xfId="0" applyFont="1" applyFill="1" applyBorder="1" applyAlignment="1">
      <alignment horizontal="center" vertical="center"/>
    </xf>
    <xf numFmtId="0" fontId="25" fillId="7" borderId="1" xfId="17" applyFont="1" applyFill="1" applyBorder="1" applyAlignment="1">
      <alignment horizontal="center" vertical="center" wrapText="1"/>
    </xf>
    <xf numFmtId="0" fontId="25" fillId="7" borderId="1" xfId="17" applyFont="1" applyFill="1" applyBorder="1" applyAlignment="1">
      <alignment vertical="center"/>
    </xf>
    <xf numFmtId="0" fontId="113" fillId="21" borderId="1" xfId="17" applyFont="1" applyFill="1" applyBorder="1" applyAlignment="1">
      <alignment horizontal="center" vertical="center" wrapText="1"/>
    </xf>
    <xf numFmtId="0" fontId="25" fillId="7" borderId="1" xfId="17" applyFont="1" applyFill="1" applyBorder="1" applyAlignment="1">
      <alignment horizontal="center" vertical="center"/>
    </xf>
    <xf numFmtId="0" fontId="115" fillId="22" borderId="1" xfId="0" applyFont="1" applyFill="1" applyBorder="1" applyAlignment="1">
      <alignment horizontal="center" vertical="center" wrapText="1"/>
    </xf>
    <xf numFmtId="0" fontId="116" fillId="22" borderId="1" xfId="0" applyFont="1" applyFill="1" applyBorder="1" applyAlignment="1">
      <alignment vertical="top" wrapText="1"/>
    </xf>
    <xf numFmtId="0" fontId="117" fillId="0" borderId="1" xfId="0" applyFont="1" applyBorder="1"/>
    <xf numFmtId="0" fontId="44" fillId="5" borderId="38" xfId="7" applyFont="1" applyFill="1" applyBorder="1" applyAlignment="1">
      <alignment horizontal="center" vertical="center" wrapText="1"/>
    </xf>
    <xf numFmtId="0" fontId="44" fillId="5" borderId="26" xfId="7" applyFont="1" applyFill="1" applyBorder="1" applyAlignment="1">
      <alignment horizontal="center" vertical="center" wrapText="1"/>
    </xf>
    <xf numFmtId="0" fontId="44" fillId="5" borderId="52" xfId="7" applyFont="1" applyFill="1" applyBorder="1" applyAlignment="1">
      <alignment horizontal="center" vertical="center" wrapText="1"/>
    </xf>
    <xf numFmtId="0" fontId="44" fillId="5" borderId="53" xfId="7" applyFont="1" applyFill="1" applyBorder="1" applyAlignment="1">
      <alignment horizontal="center" vertical="center" wrapText="1"/>
    </xf>
    <xf numFmtId="0" fontId="44" fillId="5" borderId="55" xfId="7" applyFont="1" applyFill="1" applyBorder="1" applyAlignment="1">
      <alignment horizontal="center" vertical="center" wrapText="1"/>
    </xf>
    <xf numFmtId="0" fontId="10" fillId="0" borderId="0" xfId="3" applyAlignment="1" applyProtection="1">
      <alignment vertical="center"/>
    </xf>
    <xf numFmtId="0" fontId="121" fillId="0" borderId="1" xfId="0" applyFont="1" applyBorder="1" applyAlignment="1">
      <alignment horizontal="center"/>
    </xf>
    <xf numFmtId="0" fontId="121" fillId="13" borderId="1" xfId="0" applyFont="1" applyFill="1" applyBorder="1" applyAlignment="1">
      <alignment horizontal="center"/>
    </xf>
    <xf numFmtId="0" fontId="125" fillId="0" borderId="1" xfId="0" applyFont="1" applyBorder="1" applyAlignment="1">
      <alignment horizontal="center"/>
    </xf>
    <xf numFmtId="0" fontId="125" fillId="0" borderId="1" xfId="0" applyFont="1" applyBorder="1" applyAlignment="1">
      <alignment horizontal="center" vertical="center"/>
    </xf>
    <xf numFmtId="0" fontId="124" fillId="0" borderId="1" xfId="0" applyFont="1" applyFill="1" applyBorder="1" applyAlignment="1">
      <alignment horizontal="left"/>
    </xf>
    <xf numFmtId="0" fontId="125" fillId="0" borderId="1" xfId="0" applyFont="1" applyBorder="1"/>
    <xf numFmtId="0" fontId="124" fillId="0" borderId="1" xfId="0" applyFont="1" applyFill="1" applyBorder="1" applyAlignment="1">
      <alignment horizontal="left" vertical="center"/>
    </xf>
    <xf numFmtId="0" fontId="124" fillId="0" borderId="1" xfId="0" applyFont="1" applyBorder="1" applyAlignment="1">
      <alignment horizontal="left" vertical="center"/>
    </xf>
    <xf numFmtId="0" fontId="127" fillId="0" borderId="1" xfId="0" applyFont="1" applyBorder="1" applyAlignment="1">
      <alignment horizontal="center" vertical="center"/>
    </xf>
    <xf numFmtId="0" fontId="127" fillId="0" borderId="1" xfId="0" applyFont="1" applyBorder="1" applyAlignment="1">
      <alignment vertical="top"/>
    </xf>
    <xf numFmtId="0" fontId="124" fillId="0" borderId="1" xfId="0" applyFont="1" applyBorder="1" applyAlignment="1"/>
    <xf numFmtId="0" fontId="124" fillId="0" borderId="1" xfId="0" applyFont="1" applyBorder="1" applyAlignment="1">
      <alignment horizontal="center"/>
    </xf>
    <xf numFmtId="0" fontId="120" fillId="0" borderId="1" xfId="0" applyFont="1" applyBorder="1"/>
    <xf numFmtId="0" fontId="0" fillId="0" borderId="0" xfId="0" applyAlignment="1"/>
    <xf numFmtId="0" fontId="124" fillId="0" borderId="1" xfId="0" applyFont="1" applyFill="1" applyBorder="1" applyAlignment="1">
      <alignment horizontal="center" vertical="center"/>
    </xf>
    <xf numFmtId="0" fontId="130" fillId="0" borderId="1" xfId="0" applyFont="1" applyBorder="1" applyAlignment="1">
      <alignment vertical="center"/>
    </xf>
    <xf numFmtId="0" fontId="120" fillId="0" borderId="0" xfId="0" applyFont="1" applyAlignment="1">
      <alignment horizontal="center" vertical="center"/>
    </xf>
    <xf numFmtId="0" fontId="133" fillId="6" borderId="1" xfId="0" applyFont="1" applyFill="1" applyBorder="1" applyAlignment="1">
      <alignment horizontal="center" vertical="center"/>
    </xf>
    <xf numFmtId="0" fontId="133" fillId="6" borderId="1" xfId="0" applyFont="1" applyFill="1" applyBorder="1" applyAlignment="1">
      <alignment horizontal="center" vertical="center" wrapText="1"/>
    </xf>
    <xf numFmtId="0" fontId="110" fillId="18" borderId="1" xfId="0" applyFont="1" applyFill="1" applyBorder="1" applyAlignment="1">
      <alignment horizontal="center" vertical="center"/>
    </xf>
    <xf numFmtId="0" fontId="110" fillId="18" borderId="1" xfId="0" applyFont="1" applyFill="1" applyBorder="1" applyAlignment="1">
      <alignment horizontal="center" vertical="center" wrapText="1"/>
    </xf>
    <xf numFmtId="0" fontId="80" fillId="0" borderId="47" xfId="3" quotePrefix="1" applyFont="1" applyBorder="1" applyAlignment="1" applyProtection="1">
      <alignment vertical="center"/>
    </xf>
    <xf numFmtId="0" fontId="25" fillId="23" borderId="47" xfId="0" applyFont="1" applyFill="1" applyBorder="1" applyAlignment="1">
      <alignment horizontal="center" vertical="center" wrapText="1"/>
    </xf>
    <xf numFmtId="0" fontId="80" fillId="0" borderId="47" xfId="3" applyFont="1" applyBorder="1" applyAlignment="1" applyProtection="1"/>
    <xf numFmtId="0" fontId="25" fillId="23" borderId="47" xfId="0" applyFont="1" applyFill="1" applyBorder="1" applyAlignment="1">
      <alignment horizontal="center" vertical="center"/>
    </xf>
    <xf numFmtId="0" fontId="138" fillId="0" borderId="1" xfId="19" applyFont="1" applyFill="1" applyBorder="1" applyAlignment="1" applyProtection="1">
      <alignment horizontal="left" vertical="center"/>
    </xf>
    <xf numFmtId="0" fontId="138" fillId="0" borderId="1" xfId="20" applyFont="1" applyFill="1" applyBorder="1" applyAlignment="1">
      <alignment horizontal="left" vertical="center" wrapText="1"/>
    </xf>
    <xf numFmtId="167" fontId="146" fillId="0" borderId="1" xfId="0" applyNumberFormat="1" applyFont="1" applyBorder="1" applyAlignment="1">
      <alignment horizontal="left" vertical="center"/>
    </xf>
    <xf numFmtId="0" fontId="147" fillId="0" borderId="1" xfId="0" applyFont="1" applyBorder="1" applyAlignment="1">
      <alignment horizontal="left" vertical="center" wrapText="1"/>
    </xf>
    <xf numFmtId="0" fontId="138" fillId="0" borderId="1" xfId="20" applyFont="1" applyBorder="1" applyAlignment="1">
      <alignment horizontal="left" vertical="center" wrapText="1"/>
    </xf>
    <xf numFmtId="0" fontId="138" fillId="0" borderId="1" xfId="0" applyFont="1" applyBorder="1" applyAlignment="1">
      <alignment horizontal="left" vertical="center"/>
    </xf>
    <xf numFmtId="167" fontId="142" fillId="24" borderId="1" xfId="18" applyNumberFormat="1" applyFont="1" applyFill="1" applyBorder="1" applyAlignment="1">
      <alignment horizontal="left" vertical="center" wrapText="1"/>
    </xf>
    <xf numFmtId="0" fontId="140" fillId="0" borderId="26" xfId="0" applyFont="1" applyFill="1" applyBorder="1" applyAlignment="1">
      <alignment horizontal="center" vertical="center" wrapText="1"/>
    </xf>
    <xf numFmtId="167" fontId="146" fillId="0" borderId="1" xfId="0" applyNumberFormat="1" applyFont="1" applyBorder="1" applyAlignment="1">
      <alignment horizontal="center" vertical="center"/>
    </xf>
    <xf numFmtId="167" fontId="142" fillId="24" borderId="1" xfId="18" applyNumberFormat="1" applyFont="1" applyFill="1" applyBorder="1" applyAlignment="1">
      <alignment horizontal="center" vertical="center" wrapText="1"/>
    </xf>
    <xf numFmtId="0" fontId="148" fillId="5" borderId="1" xfId="0" applyFont="1" applyFill="1" applyBorder="1" applyAlignment="1">
      <alignment horizontal="left" vertical="center" wrapText="1"/>
    </xf>
    <xf numFmtId="0" fontId="148" fillId="5" borderId="1" xfId="0" applyFont="1" applyFill="1" applyBorder="1" applyAlignment="1">
      <alignment horizontal="left" vertical="top" wrapText="1"/>
    </xf>
    <xf numFmtId="0" fontId="0" fillId="0" borderId="1" xfId="0" applyBorder="1" applyAlignment="1">
      <alignment horizontal="center"/>
    </xf>
    <xf numFmtId="0" fontId="131" fillId="0" borderId="1" xfId="3" quotePrefix="1" applyFont="1" applyBorder="1" applyAlignment="1" applyProtection="1">
      <alignment horizontal="right" vertical="center"/>
    </xf>
    <xf numFmtId="0" fontId="124" fillId="0" borderId="1" xfId="0" applyFont="1" applyBorder="1" applyAlignment="1">
      <alignment horizontal="left"/>
    </xf>
    <xf numFmtId="0" fontId="125" fillId="0" borderId="1" xfId="0" applyFont="1" applyBorder="1" applyAlignment="1">
      <alignment horizontal="left"/>
    </xf>
    <xf numFmtId="0" fontId="123" fillId="13" borderId="1" xfId="0" applyFont="1" applyFill="1" applyBorder="1" applyAlignment="1">
      <alignment horizontal="center" vertical="center"/>
    </xf>
    <xf numFmtId="0" fontId="117" fillId="0" borderId="1" xfId="0" applyFont="1" applyBorder="1" applyAlignment="1">
      <alignment horizontal="center"/>
    </xf>
    <xf numFmtId="0" fontId="124" fillId="0" borderId="1" xfId="4" applyFont="1" applyBorder="1" applyAlignment="1">
      <alignment horizontal="left"/>
    </xf>
    <xf numFmtId="0" fontId="116" fillId="0" borderId="1" xfId="0" applyFont="1" applyFill="1" applyBorder="1" applyAlignment="1">
      <alignment horizontal="center" vertical="center"/>
    </xf>
    <xf numFmtId="0" fontId="10" fillId="0" borderId="0" xfId="3" applyBorder="1" applyAlignment="1" applyProtection="1">
      <alignment horizontal="center" vertical="center"/>
    </xf>
    <xf numFmtId="0" fontId="120" fillId="0" borderId="1" xfId="0" applyFont="1" applyBorder="1" applyAlignment="1">
      <alignment horizontal="center"/>
    </xf>
    <xf numFmtId="0" fontId="10" fillId="0" borderId="0" xfId="3" applyAlignment="1" applyProtection="1">
      <alignment horizontal="center" vertical="center"/>
    </xf>
    <xf numFmtId="0" fontId="0" fillId="0" borderId="1" xfId="0" applyBorder="1" applyAlignment="1">
      <alignment horizontal="center" vertical="center"/>
    </xf>
    <xf numFmtId="0" fontId="150" fillId="10" borderId="1" xfId="0" applyFont="1" applyFill="1" applyBorder="1" applyAlignment="1">
      <alignment horizontal="center" vertical="center"/>
    </xf>
    <xf numFmtId="9" fontId="150" fillId="10" borderId="1" xfId="0" applyNumberFormat="1" applyFont="1" applyFill="1" applyBorder="1" applyAlignment="1">
      <alignment horizontal="center" vertical="center" wrapText="1"/>
    </xf>
    <xf numFmtId="0" fontId="152" fillId="25" borderId="1" xfId="0" applyFont="1" applyFill="1" applyBorder="1" applyAlignment="1">
      <alignment horizontal="center"/>
    </xf>
    <xf numFmtId="0" fontId="154" fillId="0" borderId="1" xfId="0" applyFont="1" applyFill="1" applyBorder="1" applyAlignment="1">
      <alignment horizontal="center"/>
    </xf>
    <xf numFmtId="1" fontId="154" fillId="0" borderId="1" xfId="0" applyNumberFormat="1" applyFont="1" applyFill="1" applyBorder="1" applyAlignment="1">
      <alignment horizontal="center" vertical="center"/>
    </xf>
    <xf numFmtId="10" fontId="154" fillId="0" borderId="1" xfId="0" applyNumberFormat="1" applyFont="1" applyBorder="1" applyAlignment="1">
      <alignment horizontal="center" vertical="center"/>
    </xf>
    <xf numFmtId="0" fontId="152" fillId="0" borderId="1" xfId="0" applyFont="1" applyFill="1" applyBorder="1" applyAlignment="1">
      <alignment horizontal="center"/>
    </xf>
    <xf numFmtId="0" fontId="152" fillId="25" borderId="1" xfId="0" applyFont="1" applyFill="1" applyBorder="1" applyAlignment="1">
      <alignment horizontal="center" vertical="center"/>
    </xf>
    <xf numFmtId="1" fontId="152" fillId="0" borderId="1" xfId="0" applyNumberFormat="1" applyFont="1" applyFill="1" applyBorder="1" applyAlignment="1">
      <alignment horizontal="center" vertical="center"/>
    </xf>
    <xf numFmtId="0" fontId="152" fillId="0" borderId="1" xfId="0" applyFont="1" applyFill="1" applyBorder="1" applyAlignment="1">
      <alignment horizontal="center" vertical="center"/>
    </xf>
    <xf numFmtId="1" fontId="154" fillId="0" borderId="1" xfId="0" applyNumberFormat="1" applyFont="1" applyFill="1" applyBorder="1" applyAlignment="1">
      <alignment horizontal="center"/>
    </xf>
    <xf numFmtId="1" fontId="152" fillId="25" borderId="1" xfId="0" applyNumberFormat="1" applyFont="1" applyFill="1" applyBorder="1" applyAlignment="1">
      <alignment horizontal="center" vertical="center"/>
    </xf>
    <xf numFmtId="0" fontId="154" fillId="0" borderId="1" xfId="0" applyFont="1" applyFill="1" applyBorder="1" applyAlignment="1">
      <alignment horizontal="center" vertical="center"/>
    </xf>
    <xf numFmtId="1" fontId="156" fillId="0" borderId="1" xfId="0" applyNumberFormat="1" applyFont="1" applyFill="1" applyBorder="1" applyAlignment="1">
      <alignment horizontal="center"/>
    </xf>
    <xf numFmtId="0" fontId="157" fillId="0" borderId="1" xfId="0" applyFont="1" applyFill="1" applyBorder="1" applyAlignment="1">
      <alignment horizontal="center" vertical="center" wrapText="1"/>
    </xf>
    <xf numFmtId="0" fontId="154" fillId="0" borderId="1" xfId="0" applyFont="1" applyFill="1" applyBorder="1" applyAlignment="1">
      <alignment horizontal="center" vertical="top"/>
    </xf>
    <xf numFmtId="1" fontId="152" fillId="0" borderId="1" xfId="0" applyNumberFormat="1" applyFont="1" applyFill="1" applyBorder="1" applyAlignment="1">
      <alignment horizontal="center"/>
    </xf>
    <xf numFmtId="1" fontId="154" fillId="5" borderId="1" xfId="0" applyNumberFormat="1" applyFont="1" applyFill="1" applyBorder="1" applyAlignment="1">
      <alignment horizontal="center" vertical="center"/>
    </xf>
    <xf numFmtId="10" fontId="154" fillId="5" borderId="1" xfId="0" applyNumberFormat="1" applyFont="1" applyFill="1" applyBorder="1" applyAlignment="1">
      <alignment horizontal="center" vertical="center"/>
    </xf>
    <xf numFmtId="0" fontId="154" fillId="5" borderId="1" xfId="0" applyFont="1" applyFill="1" applyBorder="1" applyAlignment="1">
      <alignment horizontal="center"/>
    </xf>
    <xf numFmtId="0" fontId="154" fillId="5" borderId="1" xfId="0" applyFont="1" applyFill="1" applyBorder="1" applyAlignment="1">
      <alignment horizontal="center" vertical="center"/>
    </xf>
    <xf numFmtId="0" fontId="153" fillId="25" borderId="1" xfId="0" applyFont="1" applyFill="1" applyBorder="1" applyAlignment="1">
      <alignment horizontal="center"/>
    </xf>
    <xf numFmtId="0" fontId="154" fillId="0" borderId="1" xfId="0" applyFont="1" applyFill="1" applyBorder="1" applyAlignment="1">
      <alignment horizontal="center" wrapText="1"/>
    </xf>
    <xf numFmtId="0" fontId="153" fillId="25" borderId="1" xfId="0" applyFont="1" applyFill="1" applyBorder="1" applyAlignment="1">
      <alignment horizontal="center" vertical="center"/>
    </xf>
    <xf numFmtId="0" fontId="159" fillId="0" borderId="1" xfId="0" applyFont="1" applyFill="1" applyBorder="1" applyAlignment="1">
      <alignment horizontal="center"/>
    </xf>
    <xf numFmtId="0" fontId="154" fillId="0" borderId="1" xfId="0" applyFont="1" applyFill="1" applyBorder="1" applyAlignment="1">
      <alignment horizontal="center" vertical="top" wrapText="1"/>
    </xf>
    <xf numFmtId="49" fontId="153" fillId="0" borderId="1" xfId="0" applyNumberFormat="1" applyFont="1" applyFill="1" applyBorder="1" applyAlignment="1">
      <alignment horizontal="center" vertical="center"/>
    </xf>
    <xf numFmtId="0" fontId="154" fillId="0" borderId="1" xfId="0" applyFont="1" applyBorder="1"/>
    <xf numFmtId="0" fontId="155" fillId="10" borderId="1" xfId="0" applyFont="1" applyFill="1" applyBorder="1" applyAlignment="1">
      <alignment horizontal="center"/>
    </xf>
    <xf numFmtId="0" fontId="12" fillId="0" borderId="0" xfId="0" applyFont="1"/>
    <xf numFmtId="0" fontId="154" fillId="0" borderId="1" xfId="0" applyFont="1" applyBorder="1" applyAlignment="1">
      <alignment horizontal="center" vertical="center"/>
    </xf>
    <xf numFmtId="0" fontId="154" fillId="0" borderId="1" xfId="0" applyFont="1" applyBorder="1" applyAlignment="1">
      <alignment horizontal="center"/>
    </xf>
    <xf numFmtId="0" fontId="12" fillId="23" borderId="1" xfId="0" applyFont="1" applyFill="1" applyBorder="1" applyAlignment="1">
      <alignment horizontal="center"/>
    </xf>
    <xf numFmtId="0" fontId="12" fillId="13" borderId="1" xfId="0" applyFont="1" applyFill="1" applyBorder="1" applyAlignment="1">
      <alignment horizontal="center"/>
    </xf>
    <xf numFmtId="9" fontId="0" fillId="0" borderId="1" xfId="0" applyNumberFormat="1" applyBorder="1" applyAlignment="1">
      <alignment horizontal="center"/>
    </xf>
    <xf numFmtId="0" fontId="12" fillId="5" borderId="1" xfId="0" applyFont="1" applyFill="1" applyBorder="1" applyAlignment="1">
      <alignment horizontal="center"/>
    </xf>
    <xf numFmtId="0" fontId="0" fillId="5" borderId="1" xfId="0" applyFill="1" applyBorder="1" applyAlignment="1">
      <alignment horizontal="center"/>
    </xf>
    <xf numFmtId="0" fontId="12" fillId="0" borderId="1" xfId="0" applyFont="1" applyFill="1" applyBorder="1" applyAlignment="1">
      <alignment horizontal="center"/>
    </xf>
    <xf numFmtId="0" fontId="0" fillId="0" borderId="6" xfId="0" applyFill="1" applyBorder="1" applyAlignment="1">
      <alignment horizontal="center"/>
    </xf>
    <xf numFmtId="0" fontId="21" fillId="0" borderId="47" xfId="0" applyFont="1" applyBorder="1" applyAlignment="1">
      <alignment horizontal="center"/>
    </xf>
    <xf numFmtId="0" fontId="0" fillId="0" borderId="0" xfId="0" applyBorder="1"/>
    <xf numFmtId="0" fontId="0" fillId="0" borderId="24" xfId="0" applyBorder="1" applyAlignment="1"/>
    <xf numFmtId="0" fontId="164" fillId="10" borderId="1" xfId="0" applyFont="1" applyFill="1" applyBorder="1" applyAlignment="1">
      <alignment horizontal="center" vertical="center"/>
    </xf>
    <xf numFmtId="0" fontId="161" fillId="20" borderId="1" xfId="0" applyFont="1" applyFill="1" applyBorder="1" applyAlignment="1">
      <alignment vertical="center"/>
    </xf>
    <xf numFmtId="0" fontId="161" fillId="20" borderId="1" xfId="0" applyFont="1" applyFill="1" applyBorder="1" applyAlignment="1">
      <alignment horizontal="center" vertical="center"/>
    </xf>
    <xf numFmtId="0" fontId="167" fillId="20" borderId="1" xfId="0" applyFont="1" applyFill="1" applyBorder="1" applyAlignment="1">
      <alignment horizontal="center" vertical="center"/>
    </xf>
    <xf numFmtId="0" fontId="166" fillId="20" borderId="1" xfId="0" applyFont="1" applyFill="1" applyBorder="1" applyAlignment="1">
      <alignment horizontal="center" vertical="center"/>
    </xf>
    <xf numFmtId="0" fontId="168" fillId="20" borderId="1" xfId="0" applyFont="1" applyFill="1" applyBorder="1" applyAlignment="1">
      <alignment vertical="center"/>
    </xf>
    <xf numFmtId="0" fontId="168" fillId="20" borderId="1" xfId="0" applyFont="1" applyFill="1" applyBorder="1" applyAlignment="1">
      <alignment horizontal="center" vertical="center"/>
    </xf>
    <xf numFmtId="0" fontId="167" fillId="20" borderId="1" xfId="0" applyFont="1" applyFill="1" applyBorder="1" applyAlignment="1">
      <alignment horizontal="center" vertical="center" wrapText="1"/>
    </xf>
    <xf numFmtId="0" fontId="169" fillId="20" borderId="1" xfId="0" applyFont="1" applyFill="1" applyBorder="1" applyAlignment="1">
      <alignment horizontal="center" vertical="center"/>
    </xf>
    <xf numFmtId="0" fontId="170" fillId="20" borderId="1" xfId="0" applyFont="1" applyFill="1" applyBorder="1" applyAlignment="1">
      <alignment horizontal="center" vertical="center"/>
    </xf>
    <xf numFmtId="0" fontId="170" fillId="20" borderId="1" xfId="0" applyFont="1" applyFill="1" applyBorder="1" applyAlignment="1">
      <alignment horizontal="center" vertical="center" wrapText="1"/>
    </xf>
    <xf numFmtId="0" fontId="161" fillId="20" borderId="1" xfId="0" applyFont="1" applyFill="1" applyBorder="1" applyAlignment="1">
      <alignment horizontal="left" vertical="center"/>
    </xf>
    <xf numFmtId="0" fontId="162" fillId="20" borderId="1" xfId="0" applyFont="1" applyFill="1" applyBorder="1" applyAlignment="1">
      <alignment horizontal="center" vertical="center"/>
    </xf>
    <xf numFmtId="0" fontId="172" fillId="20" borderId="1" xfId="0" applyFont="1" applyFill="1" applyBorder="1" applyAlignment="1">
      <alignment vertical="center"/>
    </xf>
    <xf numFmtId="0" fontId="172" fillId="20" borderId="1" xfId="0" applyFont="1" applyFill="1" applyBorder="1" applyAlignment="1">
      <alignment horizontal="center" vertical="center"/>
    </xf>
    <xf numFmtId="0" fontId="52" fillId="0" borderId="1" xfId="0" applyFont="1" applyFill="1" applyBorder="1" applyAlignment="1">
      <alignment vertical="center" wrapText="1"/>
    </xf>
    <xf numFmtId="0" fontId="52" fillId="0" borderId="1" xfId="0" applyFont="1" applyFill="1" applyBorder="1" applyAlignment="1">
      <alignment vertical="center"/>
    </xf>
    <xf numFmtId="0" fontId="173" fillId="0" borderId="1" xfId="0" applyFont="1" applyFill="1" applyBorder="1" applyAlignment="1">
      <alignment horizontal="left" vertical="center" wrapText="1"/>
    </xf>
    <xf numFmtId="0" fontId="12" fillId="10" borderId="0" xfId="0" applyFont="1" applyFill="1" applyAlignment="1">
      <alignment horizontal="center" vertical="center"/>
    </xf>
    <xf numFmtId="0" fontId="12" fillId="10" borderId="0" xfId="0" applyFont="1" applyFill="1"/>
    <xf numFmtId="0" fontId="161" fillId="10" borderId="1" xfId="0" applyFont="1" applyFill="1" applyBorder="1" applyAlignment="1">
      <alignment horizontal="center" vertical="center" wrapText="1"/>
    </xf>
    <xf numFmtId="0" fontId="131" fillId="10" borderId="17" xfId="3" quotePrefix="1" applyFont="1" applyFill="1" applyBorder="1" applyAlignment="1" applyProtection="1">
      <alignment horizontal="right" vertical="center"/>
    </xf>
    <xf numFmtId="0" fontId="173" fillId="0" borderId="1" xfId="0" applyFont="1" applyFill="1" applyBorder="1" applyAlignment="1">
      <alignment vertical="center" wrapText="1"/>
    </xf>
    <xf numFmtId="9" fontId="163" fillId="0" borderId="1" xfId="0" applyNumberFormat="1" applyFont="1" applyFill="1" applyBorder="1" applyAlignment="1">
      <alignment horizontal="center" vertical="center"/>
    </xf>
    <xf numFmtId="172" fontId="52" fillId="0" borderId="1" xfId="0" applyNumberFormat="1" applyFont="1" applyFill="1" applyBorder="1" applyAlignment="1">
      <alignment horizontal="center" vertical="center"/>
    </xf>
    <xf numFmtId="0" fontId="176" fillId="0" borderId="1" xfId="0" applyFont="1" applyFill="1" applyBorder="1" applyAlignment="1">
      <alignment vertical="center" wrapText="1"/>
    </xf>
    <xf numFmtId="0" fontId="173" fillId="0" borderId="1" xfId="0" applyFont="1" applyFill="1" applyBorder="1" applyAlignment="1">
      <alignment horizontal="left" vertical="center"/>
    </xf>
    <xf numFmtId="0" fontId="176" fillId="0" borderId="1" xfId="0" applyFont="1" applyFill="1" applyBorder="1" applyAlignment="1">
      <alignment horizontal="left" vertical="center" wrapText="1"/>
    </xf>
    <xf numFmtId="0" fontId="176" fillId="12" borderId="1" xfId="0" applyFont="1" applyFill="1" applyBorder="1" applyAlignment="1">
      <alignment horizontal="left" vertical="center"/>
    </xf>
    <xf numFmtId="0" fontId="76" fillId="0" borderId="1" xfId="0" applyFont="1" applyFill="1" applyBorder="1" applyAlignment="1">
      <alignment horizontal="left" vertical="center" wrapText="1"/>
    </xf>
    <xf numFmtId="0" fontId="76" fillId="0" borderId="1" xfId="0" applyFont="1" applyFill="1" applyBorder="1" applyAlignment="1">
      <alignment horizontal="left" vertical="center"/>
    </xf>
    <xf numFmtId="0" fontId="76" fillId="0" borderId="1" xfId="0" applyFont="1" applyFill="1" applyBorder="1" applyAlignment="1">
      <alignment vertical="center" wrapText="1"/>
    </xf>
    <xf numFmtId="0" fontId="177" fillId="0" borderId="1" xfId="0" applyFont="1" applyFill="1" applyBorder="1" applyAlignment="1">
      <alignment vertical="center"/>
    </xf>
    <xf numFmtId="0" fontId="173" fillId="0" borderId="1" xfId="0" applyFont="1" applyFill="1" applyBorder="1" applyAlignment="1">
      <alignment vertical="center"/>
    </xf>
    <xf numFmtId="0" fontId="176" fillId="0" borderId="1" xfId="0" applyFont="1" applyFill="1" applyBorder="1" applyAlignment="1">
      <alignment vertical="center"/>
    </xf>
    <xf numFmtId="0" fontId="163" fillId="0" borderId="1" xfId="0" applyFont="1" applyBorder="1" applyAlignment="1">
      <alignment vertical="center"/>
    </xf>
    <xf numFmtId="0" fontId="177" fillId="0" borderId="1" xfId="0" applyFont="1" applyFill="1" applyBorder="1" applyAlignment="1">
      <alignment horizontal="left" vertical="center"/>
    </xf>
    <xf numFmtId="0" fontId="177" fillId="0" borderId="1" xfId="0" applyFont="1" applyFill="1" applyBorder="1" applyAlignment="1">
      <alignment horizontal="left" vertical="center" wrapText="1"/>
    </xf>
    <xf numFmtId="0" fontId="52" fillId="0" borderId="1" xfId="0" applyFont="1" applyFill="1" applyBorder="1" applyAlignment="1">
      <alignment horizontal="left" vertical="center"/>
    </xf>
    <xf numFmtId="0" fontId="163" fillId="0" borderId="1" xfId="0" applyFont="1" applyBorder="1" applyAlignment="1">
      <alignment horizontal="left" vertical="center"/>
    </xf>
    <xf numFmtId="0" fontId="76" fillId="0" borderId="1" xfId="0" applyFont="1" applyFill="1" applyBorder="1" applyAlignment="1">
      <alignment horizontal="center" vertical="center"/>
    </xf>
    <xf numFmtId="0" fontId="163" fillId="0" borderId="1" xfId="0" applyFont="1" applyFill="1" applyBorder="1" applyAlignment="1">
      <alignment horizontal="left" vertical="center"/>
    </xf>
    <xf numFmtId="9" fontId="52" fillId="0" borderId="1" xfId="0" applyNumberFormat="1" applyFont="1" applyBorder="1" applyAlignment="1">
      <alignment horizontal="center" vertical="center"/>
    </xf>
    <xf numFmtId="0" fontId="163" fillId="0" borderId="1" xfId="0" applyFont="1" applyFill="1" applyBorder="1" applyAlignment="1">
      <alignment vertical="center" wrapText="1"/>
    </xf>
    <xf numFmtId="9" fontId="163" fillId="0" borderId="1" xfId="0" applyNumberFormat="1" applyFont="1" applyBorder="1" applyAlignment="1">
      <alignment horizontal="center" vertical="center"/>
    </xf>
    <xf numFmtId="0" fontId="171" fillId="0" borderId="1" xfId="0" applyFont="1" applyFill="1" applyBorder="1" applyAlignment="1">
      <alignment vertical="center" wrapText="1"/>
    </xf>
    <xf numFmtId="0" fontId="173" fillId="12" borderId="1" xfId="0" applyFont="1" applyFill="1" applyBorder="1" applyAlignment="1">
      <alignment horizontal="left" vertical="center"/>
    </xf>
    <xf numFmtId="0" fontId="76" fillId="12" borderId="1" xfId="0" applyFont="1" applyFill="1" applyBorder="1" applyAlignment="1">
      <alignment horizontal="left" vertical="center"/>
    </xf>
    <xf numFmtId="0" fontId="45" fillId="14" borderId="1" xfId="0" applyFont="1" applyFill="1" applyBorder="1" applyAlignment="1">
      <alignment horizontal="center" vertical="center" wrapText="1"/>
    </xf>
    <xf numFmtId="0" fontId="45" fillId="14" borderId="1" xfId="0" applyFont="1" applyFill="1" applyBorder="1" applyAlignment="1">
      <alignment horizontal="center" vertical="center"/>
    </xf>
    <xf numFmtId="0" fontId="180" fillId="0" borderId="1" xfId="0" applyFont="1" applyBorder="1" applyAlignment="1">
      <alignment horizontal="center"/>
    </xf>
    <xf numFmtId="0" fontId="180" fillId="5" borderId="1" xfId="0" applyFont="1" applyFill="1" applyBorder="1" applyAlignment="1">
      <alignment horizontal="center"/>
    </xf>
    <xf numFmtId="0" fontId="180" fillId="5" borderId="1" xfId="0" applyFont="1" applyFill="1" applyBorder="1"/>
    <xf numFmtId="0" fontId="53" fillId="5" borderId="1" xfId="0" applyFont="1" applyFill="1" applyBorder="1" applyAlignment="1">
      <alignment horizontal="right" vertical="top"/>
    </xf>
    <xf numFmtId="0" fontId="45" fillId="5" borderId="1" xfId="0" applyFont="1" applyFill="1" applyBorder="1" applyAlignment="1">
      <alignment horizontal="center" vertical="center"/>
    </xf>
    <xf numFmtId="0" fontId="54" fillId="5" borderId="1" xfId="0" applyFont="1" applyFill="1" applyBorder="1" applyAlignment="1">
      <alignment horizontal="right" vertical="top"/>
    </xf>
    <xf numFmtId="0" fontId="17" fillId="5" borderId="1" xfId="0" applyFont="1" applyFill="1" applyBorder="1" applyAlignment="1">
      <alignment horizontal="left" vertical="top"/>
    </xf>
    <xf numFmtId="0" fontId="45" fillId="0" borderId="1" xfId="0" applyFont="1" applyBorder="1" applyAlignment="1">
      <alignment vertical="center" wrapText="1"/>
    </xf>
    <xf numFmtId="0" fontId="42" fillId="0" borderId="6" xfId="0" applyFont="1" applyBorder="1" applyAlignment="1">
      <alignment horizontal="center" vertical="center" wrapText="1"/>
    </xf>
    <xf numFmtId="0" fontId="25" fillId="26" borderId="1" xfId="9" applyFont="1" applyFill="1" applyBorder="1" applyAlignment="1">
      <alignment horizontal="center" vertical="center" wrapText="1"/>
    </xf>
    <xf numFmtId="0" fontId="25" fillId="26" borderId="1" xfId="8" applyFont="1" applyFill="1" applyBorder="1" applyAlignment="1">
      <alignment horizontal="center" vertical="center" wrapText="1"/>
    </xf>
    <xf numFmtId="0" fontId="25" fillId="26" borderId="1" xfId="0" applyFont="1" applyFill="1" applyBorder="1" applyAlignment="1">
      <alignment horizontal="center" vertical="center" wrapText="1"/>
    </xf>
    <xf numFmtId="0" fontId="25" fillId="26" borderId="1" xfId="21" applyFont="1" applyFill="1" applyBorder="1" applyAlignment="1">
      <alignment horizontal="center" vertical="center" wrapText="1"/>
    </xf>
    <xf numFmtId="0" fontId="25" fillId="3" borderId="1" xfId="9" applyFont="1" applyFill="1" applyBorder="1" applyAlignment="1">
      <alignment vertical="center"/>
    </xf>
    <xf numFmtId="2" fontId="49" fillId="3" borderId="1" xfId="11" applyNumberFormat="1" applyFont="1" applyFill="1" applyBorder="1" applyAlignment="1">
      <alignment horizontal="center" vertical="center" wrapText="1"/>
    </xf>
    <xf numFmtId="174" fontId="49" fillId="3" borderId="1" xfId="11" applyNumberFormat="1" applyFont="1" applyFill="1" applyBorder="1" applyAlignment="1">
      <alignment horizontal="center" vertical="center" wrapText="1"/>
    </xf>
    <xf numFmtId="0" fontId="49" fillId="5" borderId="1" xfId="9" applyFont="1" applyFill="1" applyBorder="1" applyAlignment="1">
      <alignment vertical="center"/>
    </xf>
    <xf numFmtId="0" fontId="49" fillId="5" borderId="1" xfId="24" applyNumberFormat="1" applyFont="1" applyFill="1" applyBorder="1" applyAlignment="1">
      <alignment horizontal="left" vertical="center"/>
    </xf>
    <xf numFmtId="0" fontId="47" fillId="0" borderId="1" xfId="0" applyFont="1" applyBorder="1" applyAlignment="1">
      <alignment horizontal="center"/>
    </xf>
    <xf numFmtId="9" fontId="47" fillId="0" borderId="1" xfId="0" applyNumberFormat="1" applyFont="1" applyBorder="1" applyAlignment="1">
      <alignment horizontal="center"/>
    </xf>
    <xf numFmtId="0" fontId="49" fillId="5" borderId="1" xfId="24" applyNumberFormat="1" applyFont="1" applyFill="1" applyBorder="1" applyAlignment="1">
      <alignment horizontal="center" vertical="center"/>
    </xf>
    <xf numFmtId="2" fontId="25" fillId="3" borderId="1" xfId="11" applyNumberFormat="1" applyFont="1" applyFill="1" applyBorder="1" applyAlignment="1">
      <alignment horizontal="center" vertical="center"/>
    </xf>
    <xf numFmtId="0" fontId="47" fillId="0" borderId="1" xfId="0" applyFont="1" applyFill="1" applyBorder="1" applyAlignment="1">
      <alignment horizontal="center"/>
    </xf>
    <xf numFmtId="9" fontId="47" fillId="0" borderId="1" xfId="0" applyNumberFormat="1" applyFont="1" applyFill="1" applyBorder="1" applyAlignment="1">
      <alignment horizontal="center"/>
    </xf>
    <xf numFmtId="1" fontId="49" fillId="5" borderId="1" xfId="24" applyNumberFormat="1" applyFont="1" applyFill="1" applyBorder="1" applyAlignment="1">
      <alignment horizontal="center" vertical="center"/>
    </xf>
    <xf numFmtId="0" fontId="49" fillId="0" borderId="1" xfId="24" applyNumberFormat="1" applyFont="1" applyFill="1" applyBorder="1" applyAlignment="1">
      <alignment horizontal="left" vertical="center"/>
    </xf>
    <xf numFmtId="2" fontId="25" fillId="3" borderId="1" xfId="11" applyNumberFormat="1" applyFont="1" applyFill="1" applyBorder="1" applyAlignment="1">
      <alignment horizontal="center" vertical="center" wrapText="1"/>
    </xf>
    <xf numFmtId="0" fontId="49" fillId="5" borderId="1" xfId="24" applyNumberFormat="1" applyFont="1" applyFill="1" applyBorder="1" applyAlignment="1">
      <alignment horizontal="left" vertical="center" wrapText="1"/>
    </xf>
    <xf numFmtId="0" fontId="47" fillId="0" borderId="1" xfId="0" applyFont="1" applyBorder="1" applyAlignment="1">
      <alignment horizontal="center" vertical="center"/>
    </xf>
    <xf numFmtId="0" fontId="47" fillId="0" borderId="1" xfId="0" applyFont="1" applyBorder="1"/>
    <xf numFmtId="0" fontId="47" fillId="0" borderId="1" xfId="0" applyFont="1" applyFill="1" applyBorder="1" applyAlignment="1">
      <alignment horizontal="center" vertical="center"/>
    </xf>
    <xf numFmtId="9" fontId="47" fillId="0" borderId="1" xfId="0" applyNumberFormat="1" applyFont="1" applyFill="1" applyBorder="1" applyAlignment="1">
      <alignment horizontal="center" vertical="center"/>
    </xf>
    <xf numFmtId="0" fontId="181" fillId="3" borderId="1" xfId="9" applyFont="1" applyFill="1" applyBorder="1" applyAlignment="1">
      <alignment vertical="center"/>
    </xf>
    <xf numFmtId="0" fontId="181" fillId="3" borderId="1" xfId="23" applyNumberFormat="1" applyFont="1" applyFill="1" applyBorder="1" applyAlignment="1" applyProtection="1">
      <alignment vertical="center"/>
    </xf>
    <xf numFmtId="2" fontId="181" fillId="3" borderId="1" xfId="11" applyNumberFormat="1" applyFont="1" applyFill="1" applyBorder="1" applyAlignment="1">
      <alignment horizontal="center" vertical="center"/>
    </xf>
    <xf numFmtId="0" fontId="48" fillId="0" borderId="1" xfId="9" applyFont="1" applyFill="1" applyBorder="1" applyAlignment="1">
      <alignment vertical="center"/>
    </xf>
    <xf numFmtId="0" fontId="48" fillId="0" borderId="1" xfId="24" applyNumberFormat="1" applyFont="1" applyFill="1" applyBorder="1" applyAlignment="1">
      <alignment horizontal="left" vertical="center"/>
    </xf>
    <xf numFmtId="0" fontId="11" fillId="5" borderId="1" xfId="0" applyFont="1" applyFill="1" applyBorder="1" applyAlignment="1">
      <alignment horizontal="center"/>
    </xf>
    <xf numFmtId="9" fontId="11" fillId="5" borderId="1" xfId="0" applyNumberFormat="1" applyFont="1" applyFill="1" applyBorder="1" applyAlignment="1">
      <alignment horizontal="center"/>
    </xf>
    <xf numFmtId="166" fontId="48" fillId="0" borderId="1" xfId="10" applyNumberFormat="1" applyFont="1" applyFill="1" applyBorder="1" applyAlignment="1" applyProtection="1">
      <alignment vertical="center"/>
    </xf>
    <xf numFmtId="1" fontId="11" fillId="5" borderId="1" xfId="0" applyNumberFormat="1" applyFont="1" applyFill="1" applyBorder="1" applyAlignment="1">
      <alignment horizontal="center"/>
    </xf>
    <xf numFmtId="166" fontId="48" fillId="0" borderId="1" xfId="10" applyNumberFormat="1" applyFont="1" applyFill="1" applyBorder="1" applyAlignment="1">
      <alignment vertical="center"/>
    </xf>
    <xf numFmtId="0" fontId="48" fillId="5" borderId="1" xfId="24" applyNumberFormat="1" applyFont="1" applyFill="1" applyBorder="1" applyAlignment="1">
      <alignment horizontal="left" vertical="center"/>
    </xf>
    <xf numFmtId="166" fontId="181" fillId="3" borderId="1" xfId="23" applyNumberFormat="1" applyFont="1" applyFill="1" applyBorder="1" applyAlignment="1" applyProtection="1">
      <alignment vertical="center"/>
    </xf>
    <xf numFmtId="0" fontId="181" fillId="3" borderId="1" xfId="24" applyNumberFormat="1" applyFont="1" applyFill="1" applyBorder="1" applyAlignment="1">
      <alignment horizontal="left" vertical="center" wrapText="1"/>
    </xf>
    <xf numFmtId="0" fontId="48" fillId="0" borderId="1" xfId="25" applyFont="1" applyBorder="1" applyAlignment="1">
      <alignment vertical="center"/>
    </xf>
    <xf numFmtId="0" fontId="48" fillId="0" borderId="1" xfId="24" applyNumberFormat="1" applyFont="1" applyFill="1" applyBorder="1" applyAlignment="1">
      <alignment horizontal="left" vertical="center" wrapText="1"/>
    </xf>
    <xf numFmtId="0" fontId="48" fillId="3" borderId="1" xfId="24" applyNumberFormat="1" applyFont="1" applyFill="1" applyBorder="1" applyAlignment="1">
      <alignment horizontal="left" vertical="center" wrapText="1"/>
    </xf>
    <xf numFmtId="0" fontId="48" fillId="0" borderId="1" xfId="0" applyFont="1" applyFill="1" applyBorder="1" applyAlignment="1">
      <alignment vertical="center"/>
    </xf>
    <xf numFmtId="0" fontId="183" fillId="5" borderId="1" xfId="0" applyFont="1" applyFill="1" applyBorder="1" applyAlignment="1"/>
    <xf numFmtId="0" fontId="183" fillId="5" borderId="1" xfId="0" applyFont="1" applyFill="1" applyBorder="1" applyAlignment="1">
      <alignment horizontal="center"/>
    </xf>
    <xf numFmtId="49" fontId="0" fillId="0" borderId="1" xfId="0" applyNumberFormat="1" applyFont="1" applyFill="1" applyBorder="1" applyAlignment="1" applyProtection="1"/>
    <xf numFmtId="49" fontId="0" fillId="0" borderId="1" xfId="0" applyNumberFormat="1" applyFill="1" applyBorder="1" applyAlignment="1" applyProtection="1">
      <alignment horizontal="center"/>
    </xf>
    <xf numFmtId="0" fontId="183" fillId="0" borderId="1" xfId="0" applyFont="1" applyBorder="1" applyAlignment="1"/>
    <xf numFmtId="0" fontId="183" fillId="0" borderId="1" xfId="0" applyFont="1" applyBorder="1" applyAlignment="1">
      <alignment horizontal="center"/>
    </xf>
    <xf numFmtId="0" fontId="184" fillId="0" borderId="1" xfId="0" applyFont="1" applyBorder="1" applyAlignment="1">
      <alignment vertical="center"/>
    </xf>
    <xf numFmtId="0" fontId="184" fillId="0" borderId="1" xfId="0" applyFont="1" applyBorder="1" applyAlignment="1">
      <alignment horizontal="center" vertical="center"/>
    </xf>
    <xf numFmtId="0" fontId="185" fillId="0" borderId="1" xfId="0" applyFont="1" applyFill="1" applyBorder="1" applyAlignment="1"/>
    <xf numFmtId="0" fontId="185" fillId="0" borderId="1" xfId="0" applyFont="1" applyFill="1" applyBorder="1" applyAlignment="1">
      <alignment horizontal="center" vertical="center"/>
    </xf>
    <xf numFmtId="10" fontId="185" fillId="0" borderId="1" xfId="0" applyNumberFormat="1" applyFont="1" applyFill="1" applyBorder="1" applyAlignment="1">
      <alignment horizontal="center" vertical="center"/>
    </xf>
    <xf numFmtId="0" fontId="174" fillId="27" borderId="1" xfId="0" applyFont="1" applyFill="1" applyBorder="1" applyAlignment="1">
      <alignment horizontal="center" vertical="center" wrapText="1"/>
    </xf>
    <xf numFmtId="0" fontId="186" fillId="0" borderId="1" xfId="0" applyFont="1" applyFill="1" applyBorder="1" applyAlignment="1">
      <alignment horizontal="center" vertical="center"/>
    </xf>
    <xf numFmtId="0" fontId="174" fillId="27" borderId="53" xfId="0" applyFont="1" applyFill="1" applyBorder="1" applyAlignment="1">
      <alignment horizontal="center" vertical="center" wrapText="1"/>
    </xf>
    <xf numFmtId="0" fontId="173" fillId="27" borderId="0" xfId="0" applyFont="1" applyFill="1" applyBorder="1" applyAlignment="1">
      <alignment horizontal="center" vertical="center" wrapText="1"/>
    </xf>
    <xf numFmtId="0" fontId="120" fillId="0" borderId="4" xfId="0" applyFont="1" applyBorder="1" applyAlignment="1">
      <alignment horizontal="center"/>
    </xf>
    <xf numFmtId="0" fontId="185" fillId="0" borderId="0" xfId="0" applyFont="1"/>
    <xf numFmtId="0" fontId="120" fillId="0" borderId="1" xfId="0" applyFont="1" applyBorder="1" applyAlignment="1">
      <alignment horizontal="center" vertical="center"/>
    </xf>
    <xf numFmtId="0" fontId="173" fillId="27" borderId="25" xfId="0" applyFont="1" applyFill="1" applyBorder="1" applyAlignment="1">
      <alignment horizontal="center" vertical="center"/>
    </xf>
    <xf numFmtId="0" fontId="174" fillId="27" borderId="6" xfId="0" applyFont="1" applyFill="1" applyBorder="1" applyAlignment="1">
      <alignment horizontal="center" vertical="center" wrapText="1"/>
    </xf>
    <xf numFmtId="0" fontId="187" fillId="0" borderId="16" xfId="0" applyFont="1" applyFill="1" applyBorder="1" applyAlignment="1">
      <alignment vertical="center"/>
    </xf>
    <xf numFmtId="0" fontId="187" fillId="0" borderId="1" xfId="0" applyFont="1" applyFill="1" applyBorder="1" applyAlignment="1">
      <alignment horizontal="center" vertical="center"/>
    </xf>
    <xf numFmtId="10" fontId="187" fillId="0" borderId="1" xfId="0" applyNumberFormat="1" applyFont="1" applyFill="1" applyBorder="1" applyAlignment="1">
      <alignment horizontal="center" vertical="center"/>
    </xf>
    <xf numFmtId="0" fontId="0" fillId="0" borderId="1" xfId="0" applyBorder="1" applyAlignment="1">
      <alignment horizontal="center" vertical="center"/>
    </xf>
    <xf numFmtId="0" fontId="31" fillId="8" borderId="3" xfId="4" applyFont="1" applyFill="1" applyBorder="1" applyAlignment="1"/>
    <xf numFmtId="0" fontId="189" fillId="8" borderId="3" xfId="4" applyFont="1" applyFill="1" applyBorder="1" applyAlignment="1"/>
    <xf numFmtId="167" fontId="189" fillId="8" borderId="3" xfId="13" applyNumberFormat="1" applyFont="1" applyFill="1" applyBorder="1" applyAlignment="1"/>
    <xf numFmtId="0" fontId="3" fillId="16" borderId="1" xfId="4" applyFill="1" applyBorder="1" applyAlignment="1">
      <alignment horizontal="center"/>
    </xf>
    <xf numFmtId="0" fontId="3" fillId="16" borderId="1" xfId="4" applyFill="1" applyBorder="1" applyAlignment="1">
      <alignment vertical="center"/>
    </xf>
    <xf numFmtId="0" fontId="3" fillId="16" borderId="1" xfId="4" applyFill="1" applyBorder="1" applyAlignment="1">
      <alignment horizontal="left" vertical="top" wrapText="1"/>
    </xf>
    <xf numFmtId="167" fontId="47" fillId="16" borderId="1" xfId="13" applyNumberFormat="1" applyFont="1" applyFill="1" applyBorder="1" applyAlignment="1">
      <alignment vertical="center"/>
    </xf>
    <xf numFmtId="0" fontId="3" fillId="0" borderId="1" xfId="4" applyBorder="1" applyAlignment="1">
      <alignment horizontal="center"/>
    </xf>
    <xf numFmtId="0" fontId="3" fillId="0" borderId="1" xfId="4" applyBorder="1" applyAlignment="1">
      <alignment vertical="center"/>
    </xf>
    <xf numFmtId="0" fontId="3" fillId="0" borderId="1" xfId="4" applyBorder="1" applyAlignment="1">
      <alignment horizontal="left" vertical="top" wrapText="1"/>
    </xf>
    <xf numFmtId="167" fontId="47" fillId="0" borderId="1" xfId="13" applyNumberFormat="1" applyFont="1" applyFill="1" applyBorder="1" applyAlignment="1">
      <alignment vertical="center"/>
    </xf>
    <xf numFmtId="0" fontId="47" fillId="16" borderId="1" xfId="4" applyFont="1" applyFill="1" applyBorder="1" applyAlignment="1">
      <alignment vertical="center" wrapText="1"/>
    </xf>
    <xf numFmtId="0" fontId="47" fillId="0" borderId="1" xfId="4" applyFont="1" applyBorder="1" applyAlignment="1">
      <alignment vertical="center" wrapText="1"/>
    </xf>
    <xf numFmtId="0" fontId="9" fillId="0" borderId="1" xfId="26" applyBorder="1" applyAlignment="1">
      <alignment horizontal="left" vertical="top" wrapText="1"/>
    </xf>
    <xf numFmtId="0" fontId="47" fillId="16" borderId="1" xfId="4" applyFont="1" applyFill="1" applyBorder="1" applyAlignment="1">
      <alignment vertical="center"/>
    </xf>
    <xf numFmtId="0" fontId="190" fillId="16" borderId="1" xfId="4" applyFont="1" applyFill="1" applyBorder="1" applyAlignment="1">
      <alignment vertical="top" wrapText="1"/>
    </xf>
    <xf numFmtId="0" fontId="47" fillId="0" borderId="1" xfId="4" applyFont="1" applyBorder="1" applyAlignment="1">
      <alignment vertical="center"/>
    </xf>
    <xf numFmtId="0" fontId="190" fillId="0" borderId="1" xfId="4" applyFont="1" applyBorder="1" applyAlignment="1">
      <alignment vertical="top" wrapText="1"/>
    </xf>
    <xf numFmtId="0" fontId="9" fillId="16" borderId="1" xfId="26" applyFill="1" applyBorder="1" applyAlignment="1">
      <alignment wrapText="1"/>
    </xf>
    <xf numFmtId="0" fontId="3" fillId="16" borderId="1" xfId="4" applyFill="1" applyBorder="1" applyAlignment="1">
      <alignment vertical="center" wrapText="1"/>
    </xf>
    <xf numFmtId="0" fontId="3" fillId="0" borderId="1" xfId="4" applyBorder="1" applyAlignment="1">
      <alignment vertical="center" wrapText="1"/>
    </xf>
    <xf numFmtId="0" fontId="3" fillId="0" borderId="1" xfId="4" applyFill="1" applyBorder="1" applyAlignment="1">
      <alignment horizontal="center"/>
    </xf>
    <xf numFmtId="0" fontId="188" fillId="8" borderId="3" xfId="4" applyFont="1" applyFill="1" applyBorder="1" applyAlignment="1"/>
    <xf numFmtId="167" fontId="188" fillId="8" borderId="3" xfId="13" applyNumberFormat="1" applyFont="1" applyFill="1" applyBorder="1" applyAlignment="1"/>
    <xf numFmtId="0" fontId="9" fillId="16" borderId="1" xfId="26" applyFill="1" applyBorder="1" applyAlignment="1">
      <alignment vertical="top" wrapText="1"/>
    </xf>
    <xf numFmtId="0" fontId="9" fillId="0" borderId="1" xfId="26" applyBorder="1" applyAlignment="1">
      <alignment vertical="top" wrapText="1"/>
    </xf>
    <xf numFmtId="0" fontId="188" fillId="6" borderId="1" xfId="4" applyFont="1" applyFill="1" applyBorder="1" applyAlignment="1">
      <alignment horizontal="center" vertical="center"/>
    </xf>
    <xf numFmtId="167" fontId="188" fillId="6" borderId="1" xfId="13" applyNumberFormat="1" applyFont="1" applyFill="1" applyBorder="1" applyAlignment="1">
      <alignment horizontal="center" vertical="center" wrapText="1"/>
    </xf>
    <xf numFmtId="0" fontId="188" fillId="6" borderId="1" xfId="27" applyFont="1" applyFill="1" applyBorder="1" applyAlignment="1">
      <alignment vertical="center"/>
    </xf>
    <xf numFmtId="0" fontId="188" fillId="6" borderId="1" xfId="27" applyFont="1" applyFill="1" applyBorder="1" applyAlignment="1">
      <alignment vertical="center" wrapText="1"/>
    </xf>
    <xf numFmtId="0" fontId="193" fillId="16" borderId="1" xfId="27" applyFill="1" applyBorder="1" applyAlignment="1">
      <alignment horizontal="center" vertical="center"/>
    </xf>
    <xf numFmtId="0" fontId="194" fillId="16" borderId="1" xfId="27" applyFont="1" applyFill="1" applyBorder="1" applyAlignment="1">
      <alignment horizontal="left" vertical="center"/>
    </xf>
    <xf numFmtId="0" fontId="47" fillId="16" borderId="1" xfId="27" applyFont="1" applyFill="1" applyBorder="1" applyAlignment="1">
      <alignment vertical="top" wrapText="1"/>
    </xf>
    <xf numFmtId="0" fontId="194" fillId="16" borderId="1" xfId="27" applyFont="1" applyFill="1" applyBorder="1" applyAlignment="1">
      <alignment horizontal="center" vertical="center"/>
    </xf>
    <xf numFmtId="0" fontId="193" fillId="0" borderId="1" xfId="27" applyBorder="1" applyAlignment="1">
      <alignment horizontal="center" vertical="center"/>
    </xf>
    <xf numFmtId="0" fontId="194" fillId="0" borderId="1" xfId="27" applyFont="1" applyBorder="1" applyAlignment="1">
      <alignment horizontal="left" vertical="center"/>
    </xf>
    <xf numFmtId="0" fontId="190" fillId="0" borderId="4" xfId="27" applyFont="1" applyBorder="1" applyAlignment="1">
      <alignment horizontal="left" vertical="top" wrapText="1"/>
    </xf>
    <xf numFmtId="0" fontId="190" fillId="16" borderId="4" xfId="27" applyFont="1" applyFill="1" applyBorder="1" applyAlignment="1">
      <alignment horizontal="left" vertical="center" wrapText="1"/>
    </xf>
    <xf numFmtId="0" fontId="193" fillId="0" borderId="1" xfId="27" applyFill="1" applyBorder="1" applyAlignment="1">
      <alignment horizontal="center" vertical="center"/>
    </xf>
    <xf numFmtId="0" fontId="194" fillId="0" borderId="1" xfId="27" applyFont="1" applyFill="1" applyBorder="1" applyAlignment="1">
      <alignment horizontal="left" vertical="center"/>
    </xf>
    <xf numFmtId="0" fontId="47" fillId="0" borderId="1" xfId="27" applyFont="1" applyBorder="1" applyAlignment="1">
      <alignment vertical="top" wrapText="1"/>
    </xf>
    <xf numFmtId="0" fontId="114" fillId="0" borderId="0" xfId="0" applyFont="1"/>
    <xf numFmtId="0" fontId="195" fillId="0" borderId="1" xfId="0" applyFont="1" applyFill="1" applyBorder="1" applyAlignment="1">
      <alignment horizontal="center" vertical="center"/>
    </xf>
    <xf numFmtId="0" fontId="195" fillId="0" borderId="1" xfId="0" applyFont="1" applyFill="1" applyBorder="1" applyAlignment="1">
      <alignment horizontal="center" vertical="center" wrapText="1"/>
    </xf>
    <xf numFmtId="167" fontId="195" fillId="0" borderId="1" xfId="13" applyNumberFormat="1" applyFont="1" applyFill="1" applyBorder="1" applyAlignment="1">
      <alignment horizontal="center" vertical="center"/>
    </xf>
    <xf numFmtId="0" fontId="195" fillId="16" borderId="1" xfId="0" applyFont="1" applyFill="1" applyBorder="1" applyAlignment="1">
      <alignment horizontal="center" vertical="center"/>
    </xf>
    <xf numFmtId="0" fontId="195" fillId="16" borderId="1" xfId="0" applyFont="1" applyFill="1" applyBorder="1" applyAlignment="1">
      <alignment horizontal="center" vertical="center" wrapText="1"/>
    </xf>
    <xf numFmtId="167" fontId="195" fillId="16" borderId="1" xfId="13" applyNumberFormat="1" applyFont="1" applyFill="1" applyBorder="1" applyAlignment="1">
      <alignment horizontal="center" vertical="center"/>
    </xf>
    <xf numFmtId="0" fontId="196" fillId="28" borderId="4" xfId="0" applyFont="1" applyFill="1" applyBorder="1" applyAlignment="1">
      <alignment vertical="center"/>
    </xf>
    <xf numFmtId="0" fontId="197" fillId="28" borderId="3" xfId="0" applyFont="1" applyFill="1" applyBorder="1" applyAlignment="1">
      <alignment vertical="center"/>
    </xf>
    <xf numFmtId="167" fontId="197" fillId="28" borderId="3" xfId="13" applyNumberFormat="1" applyFont="1" applyFill="1" applyBorder="1" applyAlignment="1">
      <alignment vertical="center"/>
    </xf>
    <xf numFmtId="0" fontId="195" fillId="9" borderId="4" xfId="0" applyFont="1" applyFill="1" applyBorder="1" applyAlignment="1">
      <alignment vertical="center"/>
    </xf>
    <xf numFmtId="0" fontId="195" fillId="9" borderId="3" xfId="0" applyFont="1" applyFill="1" applyBorder="1" applyAlignment="1">
      <alignment vertical="center"/>
    </xf>
    <xf numFmtId="0" fontId="198" fillId="17" borderId="4" xfId="0" applyFont="1" applyFill="1" applyBorder="1" applyAlignment="1">
      <alignment vertical="center"/>
    </xf>
    <xf numFmtId="0" fontId="198" fillId="17" borderId="3" xfId="0" applyFont="1" applyFill="1" applyBorder="1" applyAlignment="1">
      <alignment vertical="center"/>
    </xf>
    <xf numFmtId="0" fontId="195" fillId="9" borderId="1" xfId="0" applyFont="1" applyFill="1" applyBorder="1" applyAlignment="1">
      <alignment horizontal="center" vertical="center"/>
    </xf>
    <xf numFmtId="0" fontId="187" fillId="9" borderId="1" xfId="0" applyFont="1" applyFill="1" applyBorder="1" applyAlignment="1">
      <alignment horizontal="center" vertical="center"/>
    </xf>
    <xf numFmtId="0" fontId="187" fillId="9" borderId="1" xfId="0" applyFont="1" applyFill="1" applyBorder="1" applyAlignment="1">
      <alignment horizontal="center" vertical="center" wrapText="1"/>
    </xf>
    <xf numFmtId="0" fontId="204" fillId="18" borderId="1" xfId="0" applyFont="1" applyFill="1" applyBorder="1" applyAlignment="1">
      <alignment horizontal="center" vertical="center"/>
    </xf>
    <xf numFmtId="0" fontId="204" fillId="18" borderId="1" xfId="0" applyFont="1" applyFill="1" applyBorder="1" applyAlignment="1">
      <alignment horizontal="center" vertical="center" wrapText="1"/>
    </xf>
    <xf numFmtId="0" fontId="204" fillId="29" borderId="0" xfId="0" applyFont="1" applyFill="1" applyBorder="1" applyAlignment="1">
      <alignment horizontal="center" vertical="center"/>
    </xf>
    <xf numFmtId="0" fontId="181" fillId="29" borderId="0" xfId="0" applyFont="1" applyFill="1" applyBorder="1" applyAlignment="1">
      <alignment horizontal="left" vertical="center"/>
    </xf>
    <xf numFmtId="0" fontId="204" fillId="29" borderId="0" xfId="0" applyFont="1" applyFill="1" applyBorder="1" applyAlignment="1">
      <alignment horizontal="center" vertical="center" wrapText="1"/>
    </xf>
    <xf numFmtId="0" fontId="0" fillId="16" borderId="1" xfId="0" applyFill="1" applyBorder="1" applyAlignment="1">
      <alignment vertical="center"/>
    </xf>
    <xf numFmtId="0" fontId="0" fillId="16" borderId="1" xfId="0" applyFill="1" applyBorder="1"/>
    <xf numFmtId="0" fontId="0" fillId="16" borderId="1" xfId="0" applyFill="1" applyBorder="1" applyAlignment="1">
      <alignment vertical="center" wrapText="1"/>
    </xf>
    <xf numFmtId="167" fontId="11" fillId="16" borderId="1" xfId="13" applyNumberFormat="1" applyFont="1" applyFill="1" applyBorder="1" applyAlignment="1">
      <alignment horizontal="center" vertical="center"/>
    </xf>
    <xf numFmtId="0" fontId="0" fillId="0" borderId="1" xfId="0" applyBorder="1" applyAlignment="1">
      <alignment vertical="center"/>
    </xf>
    <xf numFmtId="0" fontId="0" fillId="0" borderId="1" xfId="0" applyBorder="1" applyAlignment="1">
      <alignment vertical="center" wrapText="1"/>
    </xf>
    <xf numFmtId="167" fontId="11" fillId="0" borderId="1" xfId="13" applyNumberFormat="1" applyFont="1" applyBorder="1" applyAlignment="1">
      <alignment horizontal="center" vertical="center"/>
    </xf>
    <xf numFmtId="0" fontId="0" fillId="0" borderId="1" xfId="0" applyBorder="1" applyAlignment="1">
      <alignment wrapText="1"/>
    </xf>
    <xf numFmtId="0" fontId="0" fillId="16" borderId="1" xfId="0" applyFill="1" applyBorder="1" applyAlignment="1">
      <alignment wrapText="1"/>
    </xf>
    <xf numFmtId="167" fontId="108" fillId="20" borderId="1" xfId="13" applyNumberFormat="1" applyFont="1" applyFill="1" applyBorder="1" applyAlignment="1">
      <alignment vertical="center"/>
    </xf>
    <xf numFmtId="167" fontId="11" fillId="16" borderId="1" xfId="13" applyNumberFormat="1" applyFont="1" applyFill="1" applyBorder="1" applyAlignment="1">
      <alignment horizontal="center" vertical="center" wrapText="1"/>
    </xf>
    <xf numFmtId="167" fontId="11" fillId="0" borderId="1" xfId="13" applyNumberFormat="1" applyFont="1" applyBorder="1" applyAlignment="1">
      <alignment horizontal="center" vertical="center" wrapText="1"/>
    </xf>
    <xf numFmtId="0" fontId="108" fillId="20" borderId="4" xfId="0" applyFont="1" applyFill="1" applyBorder="1" applyAlignment="1">
      <alignment vertical="center"/>
    </xf>
    <xf numFmtId="0" fontId="108" fillId="20" borderId="3" xfId="0" applyFont="1" applyFill="1" applyBorder="1" applyAlignment="1">
      <alignment vertical="center"/>
    </xf>
    <xf numFmtId="0" fontId="108" fillId="20" borderId="3" xfId="0" applyFont="1" applyFill="1" applyBorder="1" applyAlignment="1">
      <alignment horizontal="center" vertical="center"/>
    </xf>
    <xf numFmtId="167" fontId="107" fillId="19" borderId="1" xfId="13" applyNumberFormat="1" applyFont="1" applyFill="1" applyBorder="1" applyAlignment="1">
      <alignment horizontal="center" vertical="center"/>
    </xf>
    <xf numFmtId="0" fontId="49" fillId="0" borderId="1" xfId="28" applyFont="1" applyBorder="1" applyAlignment="1">
      <alignment horizontal="left" vertical="center"/>
    </xf>
    <xf numFmtId="0" fontId="49" fillId="0" borderId="1" xfId="28" applyFont="1" applyFill="1" applyBorder="1" applyAlignment="1">
      <alignment horizontal="left" vertical="center"/>
    </xf>
    <xf numFmtId="0" fontId="111" fillId="14" borderId="1" xfId="0" applyFont="1" applyFill="1" applyBorder="1" applyAlignment="1">
      <alignment horizontal="center" vertical="center"/>
    </xf>
    <xf numFmtId="0" fontId="108" fillId="14" borderId="4" xfId="0" applyFont="1" applyFill="1" applyBorder="1" applyAlignment="1">
      <alignment vertical="center"/>
    </xf>
    <xf numFmtId="0" fontId="108" fillId="14" borderId="3" xfId="0" applyFont="1" applyFill="1" applyBorder="1" applyAlignment="1">
      <alignment vertical="center" wrapText="1"/>
    </xf>
    <xf numFmtId="167" fontId="108" fillId="14" borderId="3" xfId="13" applyNumberFormat="1" applyFont="1" applyFill="1" applyBorder="1" applyAlignment="1">
      <alignment vertical="center"/>
    </xf>
    <xf numFmtId="0" fontId="0" fillId="16" borderId="1" xfId="0" applyFill="1" applyBorder="1" applyAlignment="1">
      <alignment horizontal="left" vertical="center"/>
    </xf>
    <xf numFmtId="0" fontId="0" fillId="5" borderId="1" xfId="0" applyFill="1" applyBorder="1" applyAlignment="1">
      <alignment horizontal="left" vertical="center"/>
    </xf>
    <xf numFmtId="167" fontId="11" fillId="5" borderId="1" xfId="13" applyNumberFormat="1" applyFont="1" applyFill="1" applyBorder="1" applyAlignment="1">
      <alignment horizontal="center" vertical="center"/>
    </xf>
    <xf numFmtId="0" fontId="108" fillId="14" borderId="14" xfId="0" applyFont="1" applyFill="1" applyBorder="1" applyAlignment="1">
      <alignment horizontal="center" vertical="center"/>
    </xf>
    <xf numFmtId="0" fontId="190" fillId="5" borderId="1" xfId="0" applyFont="1" applyFill="1" applyBorder="1" applyAlignment="1">
      <alignment horizontal="center" vertical="center"/>
    </xf>
    <xf numFmtId="0" fontId="190" fillId="16" borderId="1" xfId="0" applyFont="1" applyFill="1" applyBorder="1" applyAlignment="1">
      <alignment horizontal="center" vertical="center"/>
    </xf>
    <xf numFmtId="3" fontId="113" fillId="21" borderId="1" xfId="17" applyNumberFormat="1" applyFont="1" applyFill="1" applyBorder="1" applyAlignment="1">
      <alignment horizontal="center" vertical="center" wrapText="1"/>
    </xf>
    <xf numFmtId="0" fontId="113" fillId="10" borderId="1" xfId="17" applyFont="1" applyFill="1" applyBorder="1" applyAlignment="1">
      <alignment horizontal="center" vertical="center" wrapText="1"/>
    </xf>
    <xf numFmtId="0" fontId="25" fillId="0" borderId="1" xfId="17" applyFont="1" applyFill="1" applyBorder="1" applyAlignment="1">
      <alignment vertical="center"/>
    </xf>
    <xf numFmtId="0" fontId="25" fillId="0" borderId="1" xfId="17" applyFont="1" applyFill="1" applyBorder="1" applyAlignment="1">
      <alignment wrapText="1"/>
    </xf>
    <xf numFmtId="0" fontId="25" fillId="0" borderId="1" xfId="17" applyFont="1" applyFill="1" applyBorder="1" applyAlignment="1">
      <alignment horizontal="left" vertical="center" wrapText="1"/>
    </xf>
    <xf numFmtId="0" fontId="25" fillId="0" borderId="1" xfId="17" applyFont="1" applyFill="1" applyBorder="1" applyAlignment="1">
      <alignment vertical="center" wrapText="1"/>
    </xf>
    <xf numFmtId="0" fontId="25" fillId="0" borderId="1" xfId="17" applyNumberFormat="1" applyFont="1" applyFill="1" applyBorder="1" applyAlignment="1">
      <alignment horizontal="left" vertical="center" wrapText="1"/>
    </xf>
    <xf numFmtId="0" fontId="25" fillId="10" borderId="1" xfId="17" applyFont="1" applyFill="1" applyBorder="1" applyAlignment="1">
      <alignment vertical="center" wrapText="1"/>
    </xf>
    <xf numFmtId="0" fontId="25" fillId="10" borderId="1" xfId="17" applyFont="1" applyFill="1" applyBorder="1" applyAlignment="1">
      <alignment horizontal="left" vertical="center" wrapText="1"/>
    </xf>
    <xf numFmtId="0" fontId="25" fillId="10" borderId="1" xfId="17" applyFont="1" applyFill="1" applyBorder="1" applyAlignment="1">
      <alignment vertical="center"/>
    </xf>
    <xf numFmtId="0" fontId="25" fillId="7" borderId="6" xfId="17" applyFont="1" applyFill="1" applyBorder="1" applyAlignment="1">
      <alignment vertical="top" wrapText="1"/>
    </xf>
    <xf numFmtId="0" fontId="25" fillId="0" borderId="1" xfId="17" applyFont="1" applyFill="1" applyBorder="1" applyAlignment="1">
      <alignment horizontal="left" vertical="top"/>
    </xf>
    <xf numFmtId="0" fontId="25" fillId="0" borderId="1" xfId="17" applyFont="1" applyFill="1" applyBorder="1" applyAlignment="1">
      <alignment horizontal="left" vertical="top" wrapText="1"/>
    </xf>
    <xf numFmtId="0" fontId="25" fillId="7" borderId="6" xfId="17" applyFont="1" applyFill="1" applyBorder="1" applyAlignment="1">
      <alignment horizontal="center" vertical="center" wrapText="1"/>
    </xf>
    <xf numFmtId="0" fontId="25" fillId="0" borderId="1" xfId="0" applyFont="1" applyBorder="1" applyAlignment="1">
      <alignment vertical="center" wrapText="1"/>
    </xf>
    <xf numFmtId="0" fontId="25" fillId="10" borderId="1" xfId="0" applyFont="1" applyFill="1" applyBorder="1" applyAlignment="1">
      <alignment vertical="center" wrapText="1"/>
    </xf>
    <xf numFmtId="0" fontId="25" fillId="0" borderId="1" xfId="0" applyFont="1" applyFill="1" applyBorder="1" applyAlignment="1">
      <alignment horizontal="left" vertical="top"/>
    </xf>
    <xf numFmtId="0" fontId="113" fillId="21" borderId="1" xfId="0" applyFont="1" applyFill="1" applyBorder="1" applyAlignment="1">
      <alignment horizontal="center" vertical="center" wrapText="1"/>
    </xf>
    <xf numFmtId="0" fontId="25" fillId="10" borderId="1" xfId="0" applyFont="1" applyFill="1" applyBorder="1" applyAlignment="1">
      <alignment horizontal="left" vertical="top"/>
    </xf>
    <xf numFmtId="0" fontId="113" fillId="10" borderId="1" xfId="0" applyFont="1" applyFill="1" applyBorder="1" applyAlignment="1">
      <alignment horizontal="center" vertical="center" wrapText="1"/>
    </xf>
    <xf numFmtId="0" fontId="25" fillId="0" borderId="1" xfId="0" applyFont="1" applyBorder="1" applyAlignment="1">
      <alignment horizontal="left" vertical="top"/>
    </xf>
    <xf numFmtId="0" fontId="25" fillId="0" borderId="1" xfId="0" applyFont="1" applyBorder="1" applyAlignment="1">
      <alignment horizontal="left" vertical="top" wrapText="1"/>
    </xf>
    <xf numFmtId="0" fontId="113" fillId="21" borderId="1" xfId="0" applyFont="1" applyFill="1" applyBorder="1" applyAlignment="1">
      <alignment horizontal="center" vertical="center"/>
    </xf>
    <xf numFmtId="0" fontId="25" fillId="10" borderId="1" xfId="0" applyFont="1" applyFill="1" applyBorder="1" applyAlignment="1">
      <alignment horizontal="left" vertical="top" wrapText="1"/>
    </xf>
    <xf numFmtId="0" fontId="113" fillId="10" borderId="1" xfId="0" applyFont="1" applyFill="1" applyBorder="1" applyAlignment="1">
      <alignment horizontal="center" vertical="center"/>
    </xf>
    <xf numFmtId="0" fontId="124" fillId="0" borderId="1" xfId="0" applyFont="1" applyBorder="1" applyAlignment="1">
      <alignment horizontal="left"/>
    </xf>
    <xf numFmtId="0" fontId="125" fillId="0" borderId="1" xfId="0" applyFont="1" applyBorder="1" applyAlignment="1">
      <alignment horizontal="left"/>
    </xf>
    <xf numFmtId="0" fontId="179" fillId="0" borderId="1" xfId="0" applyFont="1" applyBorder="1" applyAlignment="1">
      <alignment horizontal="center" vertical="center" wrapText="1"/>
    </xf>
    <xf numFmtId="0" fontId="211" fillId="0" borderId="0" xfId="0" applyFont="1" applyBorder="1" applyAlignment="1">
      <alignment horizontal="center"/>
    </xf>
    <xf numFmtId="0" fontId="119" fillId="0" borderId="1" xfId="0" applyFont="1" applyBorder="1" applyAlignment="1">
      <alignment horizontal="center"/>
    </xf>
    <xf numFmtId="0" fontId="123" fillId="0" borderId="1" xfId="0" applyFont="1" applyFill="1" applyBorder="1" applyAlignment="1">
      <alignment horizontal="center" vertical="center"/>
    </xf>
    <xf numFmtId="0" fontId="123" fillId="0" borderId="1" xfId="0" applyFont="1" applyFill="1" applyBorder="1" applyAlignment="1">
      <alignment vertical="center"/>
    </xf>
    <xf numFmtId="0" fontId="125" fillId="0" borderId="1" xfId="0" applyFont="1" applyBorder="1" applyAlignment="1"/>
    <xf numFmtId="0" fontId="128" fillId="0" borderId="1" xfId="0" applyFont="1" applyBorder="1" applyAlignment="1">
      <alignment horizontal="center" vertical="center"/>
    </xf>
    <xf numFmtId="0" fontId="125" fillId="0" borderId="1" xfId="0" applyFont="1" applyBorder="1" applyAlignment="1">
      <alignment horizontal="left" vertical="center"/>
    </xf>
    <xf numFmtId="0" fontId="117" fillId="0" borderId="1" xfId="0" applyFont="1" applyBorder="1" applyAlignment="1">
      <alignment horizontal="center" vertical="center"/>
    </xf>
    <xf numFmtId="0" fontId="129" fillId="0" borderId="1" xfId="0" applyFont="1" applyFill="1" applyBorder="1" applyAlignment="1">
      <alignment horizontal="left"/>
    </xf>
    <xf numFmtId="0" fontId="129" fillId="0" borderId="1" xfId="0" applyFont="1" applyFill="1" applyBorder="1" applyAlignment="1">
      <alignment horizontal="center" vertical="center"/>
    </xf>
    <xf numFmtId="0" fontId="129" fillId="0" borderId="1" xfId="0" applyFont="1" applyBorder="1" applyAlignment="1">
      <alignment horizontal="center"/>
    </xf>
    <xf numFmtId="0" fontId="122" fillId="0" borderId="1" xfId="0" applyFont="1" applyFill="1" applyBorder="1" applyAlignment="1">
      <alignment horizontal="center" vertical="center"/>
    </xf>
    <xf numFmtId="0" fontId="124" fillId="0" borderId="1" xfId="0" applyFont="1" applyBorder="1" applyAlignment="1">
      <alignment horizontal="center" vertical="center"/>
    </xf>
    <xf numFmtId="0" fontId="123" fillId="0" borderId="1" xfId="0" applyFont="1" applyFill="1" applyBorder="1" applyAlignment="1">
      <alignment horizontal="center"/>
    </xf>
    <xf numFmtId="0" fontId="88" fillId="5" borderId="1" xfId="0" applyFont="1" applyFill="1" applyBorder="1" applyAlignment="1">
      <alignment horizontal="left" vertical="center" wrapText="1"/>
    </xf>
    <xf numFmtId="0" fontId="42" fillId="0" borderId="1" xfId="0" applyFont="1" applyFill="1" applyBorder="1" applyAlignment="1">
      <alignment horizontal="center" vertical="center" wrapText="1"/>
    </xf>
    <xf numFmtId="0" fontId="179" fillId="0" borderId="1" xfId="0" applyFont="1" applyBorder="1" applyAlignment="1">
      <alignment horizontal="center"/>
    </xf>
    <xf numFmtId="0" fontId="149" fillId="5" borderId="1" xfId="0" applyFont="1" applyFill="1" applyBorder="1" applyAlignment="1">
      <alignment horizontal="center" vertical="center" wrapText="1"/>
    </xf>
    <xf numFmtId="0" fontId="88" fillId="5" borderId="1" xfId="0" applyFont="1" applyFill="1" applyBorder="1" applyAlignment="1">
      <alignment horizontal="center" vertical="center" wrapText="1"/>
    </xf>
    <xf numFmtId="0" fontId="149" fillId="5" borderId="1" xfId="0" applyFont="1" applyFill="1" applyBorder="1" applyAlignment="1">
      <alignment horizontal="center" vertical="center"/>
    </xf>
    <xf numFmtId="0" fontId="148" fillId="5" borderId="1" xfId="0" applyFont="1" applyFill="1" applyBorder="1" applyAlignment="1">
      <alignment horizontal="center" vertical="center" wrapText="1"/>
    </xf>
    <xf numFmtId="0" fontId="88" fillId="5" borderId="1" xfId="0" applyFont="1" applyFill="1" applyBorder="1" applyAlignment="1">
      <alignment horizontal="center" vertical="center"/>
    </xf>
    <xf numFmtId="0" fontId="0" fillId="0" borderId="1" xfId="0" applyBorder="1" applyAlignment="1">
      <alignment horizontal="center"/>
    </xf>
    <xf numFmtId="0" fontId="0" fillId="0" borderId="1" xfId="0" applyBorder="1" applyAlignment="1">
      <alignment horizontal="center" vertical="center"/>
    </xf>
    <xf numFmtId="0" fontId="56" fillId="0" borderId="49" xfId="0" applyFont="1" applyBorder="1"/>
    <xf numFmtId="0" fontId="57" fillId="0" borderId="49" xfId="3" applyFont="1" applyBorder="1" applyAlignment="1" applyProtection="1"/>
    <xf numFmtId="0" fontId="212" fillId="30" borderId="1" xfId="0" applyFont="1" applyFill="1" applyBorder="1" applyAlignment="1">
      <alignment horizontal="center" vertical="center"/>
    </xf>
    <xf numFmtId="0" fontId="195" fillId="5" borderId="1" xfId="0" applyFont="1" applyFill="1" applyBorder="1" applyAlignment="1">
      <alignment horizontal="center" vertical="center"/>
    </xf>
    <xf numFmtId="1" fontId="195" fillId="5" borderId="1" xfId="0" applyNumberFormat="1" applyFont="1" applyFill="1" applyBorder="1" applyAlignment="1">
      <alignment horizontal="center" vertical="center"/>
    </xf>
    <xf numFmtId="0" fontId="195" fillId="5" borderId="1" xfId="0" applyFont="1" applyFill="1" applyBorder="1" applyAlignment="1">
      <alignment horizontal="left"/>
    </xf>
    <xf numFmtId="0" fontId="195" fillId="0" borderId="1" xfId="0" applyFont="1" applyBorder="1" applyAlignment="1">
      <alignment horizontal="left"/>
    </xf>
    <xf numFmtId="4" fontId="195" fillId="0" borderId="1" xfId="0" applyNumberFormat="1" applyFont="1" applyFill="1" applyBorder="1" applyAlignment="1">
      <alignment horizontal="left"/>
    </xf>
    <xf numFmtId="0" fontId="56" fillId="0" borderId="47" xfId="0" applyFont="1" applyBorder="1" applyAlignment="1">
      <alignment horizontal="center"/>
    </xf>
    <xf numFmtId="0" fontId="56" fillId="0" borderId="47" xfId="0" applyFont="1" applyBorder="1" applyAlignment="1">
      <alignment horizontal="center" vertical="center"/>
    </xf>
    <xf numFmtId="0" fontId="56" fillId="0" borderId="46" xfId="0" applyFont="1" applyBorder="1" applyAlignment="1">
      <alignment horizontal="center" vertical="center"/>
    </xf>
    <xf numFmtId="0" fontId="158" fillId="25" borderId="16" xfId="4" applyFont="1" applyFill="1" applyBorder="1" applyAlignment="1">
      <alignment vertical="center"/>
    </xf>
    <xf numFmtId="0" fontId="158" fillId="25" borderId="1" xfId="4" applyFont="1" applyFill="1" applyBorder="1" applyAlignment="1">
      <alignment vertical="center"/>
    </xf>
    <xf numFmtId="0" fontId="154" fillId="0" borderId="16" xfId="4" applyFont="1" applyBorder="1" applyAlignment="1">
      <alignment horizontal="left" vertical="center"/>
    </xf>
    <xf numFmtId="0" fontId="154" fillId="0" borderId="1" xfId="4" applyFont="1" applyBorder="1" applyAlignment="1">
      <alignment horizontal="center" vertical="center"/>
    </xf>
    <xf numFmtId="1" fontId="156" fillId="0" borderId="1" xfId="4" applyNumberFormat="1" applyFont="1" applyFill="1" applyBorder="1" applyAlignment="1">
      <alignment horizontal="center" vertical="center"/>
    </xf>
    <xf numFmtId="1" fontId="154" fillId="0" borderId="1" xfId="4" applyNumberFormat="1" applyFont="1" applyFill="1" applyBorder="1" applyAlignment="1">
      <alignment horizontal="center" vertical="center"/>
    </xf>
    <xf numFmtId="0" fontId="154" fillId="0" borderId="1" xfId="4" applyFont="1" applyFill="1" applyBorder="1" applyAlignment="1">
      <alignment horizontal="center" vertical="center"/>
    </xf>
    <xf numFmtId="1" fontId="156" fillId="0" borderId="1" xfId="0" applyNumberFormat="1" applyFont="1" applyFill="1" applyBorder="1" applyAlignment="1">
      <alignment horizontal="center" vertical="center"/>
    </xf>
    <xf numFmtId="0" fontId="154" fillId="0" borderId="1" xfId="4" applyNumberFormat="1" applyFont="1" applyFill="1" applyBorder="1" applyAlignment="1">
      <alignment horizontal="center" vertical="center"/>
    </xf>
    <xf numFmtId="0" fontId="158" fillId="25" borderId="16" xfId="0" applyFont="1" applyFill="1" applyBorder="1" applyAlignment="1">
      <alignment horizontal="left" vertical="center"/>
    </xf>
    <xf numFmtId="0" fontId="154" fillId="25" borderId="1" xfId="0" applyFont="1" applyFill="1" applyBorder="1" applyAlignment="1">
      <alignment horizontal="center" vertical="center"/>
    </xf>
    <xf numFmtId="0" fontId="154" fillId="0" borderId="16" xfId="0" applyFont="1" applyFill="1" applyBorder="1" applyAlignment="1">
      <alignment horizontal="left" vertical="center"/>
    </xf>
    <xf numFmtId="0" fontId="155" fillId="25" borderId="1" xfId="0" applyFont="1" applyFill="1" applyBorder="1" applyAlignment="1">
      <alignment horizontal="center" vertical="center"/>
    </xf>
    <xf numFmtId="1" fontId="154" fillId="25" borderId="1" xfId="0" applyNumberFormat="1" applyFont="1" applyFill="1" applyBorder="1" applyAlignment="1">
      <alignment horizontal="center" vertical="center"/>
    </xf>
    <xf numFmtId="0" fontId="153" fillId="0" borderId="16" xfId="0" applyFont="1" applyFill="1" applyBorder="1" applyAlignment="1">
      <alignment horizontal="left" vertical="center" wrapText="1"/>
    </xf>
    <xf numFmtId="0" fontId="154" fillId="0" borderId="1" xfId="0" applyFont="1" applyFill="1" applyBorder="1" applyAlignment="1">
      <alignment horizontal="center" vertical="center" wrapText="1"/>
    </xf>
    <xf numFmtId="0" fontId="153" fillId="5" borderId="16" xfId="0" applyFont="1" applyFill="1" applyBorder="1" applyAlignment="1">
      <alignment horizontal="left" vertical="center" wrapText="1"/>
    </xf>
    <xf numFmtId="0" fontId="154" fillId="5" borderId="1" xfId="0" applyFont="1" applyFill="1" applyBorder="1" applyAlignment="1">
      <alignment horizontal="center" vertical="center" wrapText="1"/>
    </xf>
    <xf numFmtId="0" fontId="154" fillId="0" borderId="16" xfId="0" applyFont="1" applyFill="1" applyBorder="1" applyAlignment="1">
      <alignment horizontal="left" vertical="center" wrapText="1"/>
    </xf>
    <xf numFmtId="0" fontId="158" fillId="0" borderId="16" xfId="0" applyFont="1" applyFill="1" applyBorder="1" applyAlignment="1">
      <alignment horizontal="left" vertical="center" wrapText="1"/>
    </xf>
    <xf numFmtId="0" fontId="159" fillId="0" borderId="16" xfId="0" applyFont="1" applyFill="1" applyBorder="1" applyAlignment="1">
      <alignment horizontal="left" vertical="center"/>
    </xf>
    <xf numFmtId="0" fontId="153" fillId="0" borderId="16" xfId="0" applyFont="1" applyFill="1" applyBorder="1" applyAlignment="1">
      <alignment horizontal="left" vertical="center"/>
    </xf>
    <xf numFmtId="0" fontId="152" fillId="0" borderId="16" xfId="0" applyFont="1" applyFill="1" applyBorder="1" applyAlignment="1">
      <alignment horizontal="left" vertical="center"/>
    </xf>
    <xf numFmtId="0" fontId="154" fillId="0" borderId="16" xfId="0" applyFont="1" applyBorder="1" applyAlignment="1">
      <alignment horizontal="center" vertical="center"/>
    </xf>
    <xf numFmtId="0" fontId="154" fillId="0" borderId="16" xfId="0" applyFont="1" applyBorder="1" applyAlignment="1">
      <alignment horizontal="center"/>
    </xf>
    <xf numFmtId="0" fontId="154" fillId="0" borderId="27" xfId="0" applyFont="1" applyBorder="1" applyAlignment="1">
      <alignment horizontal="center"/>
    </xf>
    <xf numFmtId="0" fontId="155" fillId="10" borderId="21" xfId="0" applyFont="1" applyFill="1" applyBorder="1" applyAlignment="1">
      <alignment horizontal="center"/>
    </xf>
    <xf numFmtId="0" fontId="154" fillId="0" borderId="21" xfId="0" applyFont="1" applyBorder="1" applyAlignment="1">
      <alignment horizontal="center"/>
    </xf>
    <xf numFmtId="0" fontId="150" fillId="10" borderId="16" xfId="0" applyFont="1" applyFill="1" applyBorder="1" applyAlignment="1">
      <alignment horizontal="center" vertical="center"/>
    </xf>
    <xf numFmtId="0" fontId="151" fillId="25" borderId="16" xfId="0" applyFont="1" applyFill="1" applyBorder="1" applyAlignment="1"/>
    <xf numFmtId="49" fontId="153" fillId="0" borderId="16" xfId="0" applyNumberFormat="1" applyFont="1" applyFill="1" applyBorder="1" applyAlignment="1"/>
    <xf numFmtId="0" fontId="154" fillId="0" borderId="16" xfId="0" applyFont="1" applyFill="1" applyBorder="1" applyAlignment="1"/>
    <xf numFmtId="0" fontId="154" fillId="5" borderId="16" xfId="0" applyFont="1" applyFill="1" applyBorder="1" applyAlignment="1"/>
    <xf numFmtId="1" fontId="154" fillId="5" borderId="1" xfId="0" applyNumberFormat="1" applyFont="1" applyFill="1" applyBorder="1" applyAlignment="1">
      <alignment horizontal="center"/>
    </xf>
    <xf numFmtId="0" fontId="154" fillId="0" borderId="16" xfId="0" applyFont="1" applyFill="1" applyBorder="1" applyAlignment="1">
      <alignment vertical="center"/>
    </xf>
    <xf numFmtId="0" fontId="154" fillId="0" borderId="16" xfId="0" applyFont="1" applyFill="1" applyBorder="1"/>
    <xf numFmtId="0" fontId="154" fillId="5" borderId="16" xfId="0" applyFont="1" applyFill="1" applyBorder="1"/>
    <xf numFmtId="1" fontId="156" fillId="5" borderId="1" xfId="0" applyNumberFormat="1" applyFont="1" applyFill="1" applyBorder="1" applyAlignment="1">
      <alignment horizontal="center"/>
    </xf>
    <xf numFmtId="0" fontId="158" fillId="25" borderId="16" xfId="0" applyFont="1" applyFill="1" applyBorder="1" applyAlignment="1"/>
    <xf numFmtId="0" fontId="154" fillId="0" borderId="16" xfId="0" applyFont="1" applyFill="1" applyBorder="1" applyAlignment="1">
      <alignment horizontal="left" wrapText="1"/>
    </xf>
    <xf numFmtId="0" fontId="154" fillId="0" borderId="16" xfId="0" applyFont="1" applyFill="1" applyBorder="1" applyAlignment="1">
      <alignment horizontal="left"/>
    </xf>
    <xf numFmtId="0" fontId="151" fillId="25" borderId="16" xfId="0" applyFont="1" applyFill="1" applyBorder="1" applyAlignment="1">
      <alignment horizontal="left" vertical="center"/>
    </xf>
    <xf numFmtId="0" fontId="152" fillId="0" borderId="16" xfId="0" applyFont="1" applyFill="1" applyBorder="1" applyAlignment="1">
      <alignment horizontal="left" vertical="center" wrapText="1"/>
    </xf>
    <xf numFmtId="0" fontId="151" fillId="25" borderId="16" xfId="0" applyFont="1" applyFill="1" applyBorder="1" applyAlignment="1">
      <alignment horizontal="left"/>
    </xf>
    <xf numFmtId="0" fontId="156" fillId="0" borderId="1" xfId="0" applyFont="1" applyFill="1" applyBorder="1" applyAlignment="1">
      <alignment horizontal="center" vertical="center"/>
    </xf>
    <xf numFmtId="0" fontId="154" fillId="0" borderId="16" xfId="0" applyFont="1" applyBorder="1"/>
    <xf numFmtId="0" fontId="154" fillId="0" borderId="27" xfId="0" applyFont="1" applyBorder="1"/>
    <xf numFmtId="0" fontId="154" fillId="0" borderId="21" xfId="0" applyFont="1" applyBorder="1"/>
    <xf numFmtId="0" fontId="10" fillId="25" borderId="1" xfId="3" applyFill="1" applyBorder="1" applyAlignment="1" applyProtection="1">
      <alignment horizontal="center"/>
    </xf>
    <xf numFmtId="0" fontId="26" fillId="0" borderId="0" xfId="0" applyFont="1" applyBorder="1" applyAlignment="1">
      <alignment horizontal="center" vertical="center"/>
    </xf>
    <xf numFmtId="0" fontId="12" fillId="23" borderId="1" xfId="0" applyFont="1" applyFill="1" applyBorder="1" applyAlignment="1">
      <alignment horizontal="center" vertical="center"/>
    </xf>
    <xf numFmtId="0" fontId="0" fillId="0" borderId="0" xfId="0" applyFill="1"/>
    <xf numFmtId="0" fontId="182" fillId="10" borderId="1" xfId="0" applyFont="1" applyFill="1" applyBorder="1" applyAlignment="1">
      <alignment horizontal="center" vertical="center" wrapText="1"/>
    </xf>
    <xf numFmtId="0" fontId="114" fillId="10" borderId="1" xfId="0" applyFont="1" applyFill="1" applyBorder="1" applyAlignment="1">
      <alignment horizontal="center" vertical="center" wrapText="1"/>
    </xf>
    <xf numFmtId="0" fontId="183" fillId="0" borderId="1" xfId="0" applyFont="1" applyFill="1" applyBorder="1" applyAlignment="1">
      <alignment horizontal="left" vertical="top" wrapText="1"/>
    </xf>
    <xf numFmtId="0" fontId="182" fillId="0" borderId="26" xfId="0" applyFont="1" applyFill="1" applyBorder="1" applyAlignment="1">
      <alignment horizontal="center" vertical="center" wrapText="1"/>
    </xf>
    <xf numFmtId="0" fontId="0" fillId="0" borderId="1" xfId="0" applyFont="1" applyFill="1" applyBorder="1" applyAlignment="1">
      <alignment vertical="center" wrapText="1"/>
    </xf>
    <xf numFmtId="0" fontId="49" fillId="0" borderId="1" xfId="0" applyFont="1" applyFill="1" applyBorder="1" applyAlignment="1">
      <alignment vertical="center" wrapText="1"/>
    </xf>
    <xf numFmtId="0" fontId="183"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56" fillId="4" borderId="44" xfId="0" applyFont="1" applyFill="1" applyBorder="1" applyAlignment="1">
      <alignment horizontal="center"/>
    </xf>
    <xf numFmtId="0" fontId="56" fillId="4" borderId="46" xfId="0" applyFont="1" applyFill="1" applyBorder="1" applyAlignment="1">
      <alignment horizontal="center"/>
    </xf>
    <xf numFmtId="0" fontId="55" fillId="4" borderId="44" xfId="0" applyFont="1" applyFill="1" applyBorder="1" applyAlignment="1">
      <alignment horizontal="center" vertical="center"/>
    </xf>
    <xf numFmtId="0" fontId="55" fillId="4" borderId="46" xfId="0" applyFont="1" applyFill="1" applyBorder="1" applyAlignment="1">
      <alignment horizontal="center" vertical="center"/>
    </xf>
    <xf numFmtId="0" fontId="135" fillId="0" borderId="44" xfId="3" applyFont="1" applyBorder="1" applyAlignment="1" applyProtection="1">
      <alignment horizontal="center" vertical="center"/>
    </xf>
    <xf numFmtId="0" fontId="135" fillId="0" borderId="45" xfId="3" applyFont="1" applyBorder="1" applyAlignment="1" applyProtection="1">
      <alignment horizontal="center" vertical="center"/>
    </xf>
    <xf numFmtId="0" fontId="135" fillId="0" borderId="46" xfId="3" applyFont="1" applyBorder="1" applyAlignment="1" applyProtection="1">
      <alignment horizontal="center" vertical="center"/>
    </xf>
    <xf numFmtId="0" fontId="97" fillId="0" borderId="0" xfId="0" applyFont="1" applyFill="1" applyBorder="1" applyAlignment="1">
      <alignment horizontal="center" vertical="center" wrapText="1"/>
    </xf>
    <xf numFmtId="0" fontId="31" fillId="0" borderId="0" xfId="0" applyFont="1" applyAlignment="1">
      <alignment horizontal="left" vertical="center"/>
    </xf>
    <xf numFmtId="0" fontId="55" fillId="4" borderId="47" xfId="0" applyFont="1" applyFill="1" applyBorder="1" applyAlignment="1">
      <alignment horizontal="center" vertical="center"/>
    </xf>
    <xf numFmtId="0" fontId="56" fillId="4" borderId="47" xfId="0" applyFont="1" applyFill="1" applyBorder="1" applyAlignment="1">
      <alignment horizontal="center"/>
    </xf>
    <xf numFmtId="0" fontId="56" fillId="4" borderId="19" xfId="0" applyFont="1" applyFill="1" applyBorder="1" applyAlignment="1">
      <alignment horizontal="center"/>
    </xf>
    <xf numFmtId="0" fontId="56" fillId="4" borderId="20" xfId="0" applyFont="1" applyFill="1" applyBorder="1" applyAlignment="1">
      <alignment horizontal="center"/>
    </xf>
    <xf numFmtId="0" fontId="56" fillId="4" borderId="32" xfId="0" applyFont="1" applyFill="1" applyBorder="1" applyAlignment="1">
      <alignment horizontal="center"/>
    </xf>
    <xf numFmtId="0" fontId="67" fillId="0" borderId="44" xfId="0" applyFont="1" applyBorder="1" applyAlignment="1">
      <alignment horizontal="center" vertical="center"/>
    </xf>
    <xf numFmtId="0" fontId="67" fillId="0" borderId="46" xfId="0" applyFont="1" applyBorder="1" applyAlignment="1">
      <alignment horizontal="center" vertical="center"/>
    </xf>
    <xf numFmtId="0" fontId="10" fillId="0" borderId="0" xfId="3" applyBorder="1" applyAlignment="1" applyProtection="1">
      <alignment horizontal="center"/>
    </xf>
    <xf numFmtId="0" fontId="10" fillId="0" borderId="0" xfId="3" applyAlignment="1" applyProtection="1">
      <alignment horizontal="center"/>
    </xf>
    <xf numFmtId="0" fontId="130" fillId="0" borderId="1" xfId="0" applyFont="1" applyBorder="1" applyAlignment="1">
      <alignment horizontal="center" vertical="center"/>
    </xf>
    <xf numFmtId="0" fontId="120" fillId="0" borderId="1" xfId="0" applyFont="1" applyBorder="1" applyAlignment="1">
      <alignment horizontal="center"/>
    </xf>
    <xf numFmtId="0" fontId="117" fillId="0" borderId="1" xfId="0" applyFont="1" applyBorder="1"/>
    <xf numFmtId="0" fontId="122" fillId="0" borderId="1" xfId="0" applyFont="1" applyBorder="1" applyAlignment="1">
      <alignment horizontal="center" vertical="center"/>
    </xf>
    <xf numFmtId="0" fontId="124" fillId="0" borderId="1" xfId="0" applyFont="1" applyBorder="1" applyAlignment="1">
      <alignment horizontal="left"/>
    </xf>
    <xf numFmtId="0" fontId="125" fillId="0" borderId="1" xfId="0" applyFont="1" applyBorder="1" applyAlignment="1">
      <alignment horizontal="left"/>
    </xf>
    <xf numFmtId="0" fontId="211" fillId="0" borderId="1" xfId="0" applyFont="1" applyBorder="1" applyAlignment="1">
      <alignment horizontal="center"/>
    </xf>
    <xf numFmtId="0" fontId="126" fillId="0" borderId="1" xfId="0" applyFont="1" applyBorder="1" applyAlignment="1">
      <alignment horizontal="center" vertical="center"/>
    </xf>
    <xf numFmtId="0" fontId="10" fillId="0" borderId="1" xfId="3" applyBorder="1" applyAlignment="1" applyProtection="1">
      <alignment horizontal="right" wrapText="1"/>
    </xf>
    <xf numFmtId="0" fontId="105" fillId="5" borderId="4" xfId="0" applyFont="1" applyFill="1" applyBorder="1" applyAlignment="1">
      <alignment horizontal="center" vertical="center"/>
    </xf>
    <xf numFmtId="0" fontId="105" fillId="5" borderId="3" xfId="0" applyFont="1" applyFill="1" applyBorder="1" applyAlignment="1">
      <alignment horizontal="center" vertical="center"/>
    </xf>
    <xf numFmtId="0" fontId="105" fillId="5" borderId="5" xfId="0" applyFont="1" applyFill="1" applyBorder="1" applyAlignment="1">
      <alignment horizontal="center" vertical="center"/>
    </xf>
    <xf numFmtId="0" fontId="0" fillId="0" borderId="4" xfId="0" applyBorder="1" applyAlignment="1">
      <alignment horizontal="center"/>
    </xf>
    <xf numFmtId="0" fontId="0" fillId="0" borderId="3" xfId="0" applyBorder="1" applyAlignment="1">
      <alignment horizontal="center"/>
    </xf>
    <xf numFmtId="0" fontId="0" fillId="0" borderId="5" xfId="0" applyBorder="1" applyAlignment="1">
      <alignment horizontal="center"/>
    </xf>
    <xf numFmtId="0" fontId="212" fillId="0" borderId="1" xfId="0" applyFont="1" applyBorder="1" applyAlignment="1">
      <alignment horizontal="center" vertical="center"/>
    </xf>
    <xf numFmtId="0" fontId="10" fillId="0" borderId="0" xfId="3" quotePrefix="1" applyAlignment="1" applyProtection="1">
      <alignment horizontal="center"/>
    </xf>
    <xf numFmtId="0" fontId="118" fillId="5" borderId="16" xfId="0" applyFont="1" applyFill="1" applyBorder="1" applyAlignment="1">
      <alignment horizontal="center"/>
    </xf>
    <xf numFmtId="0" fontId="118" fillId="5" borderId="1" xfId="0" applyFont="1" applyFill="1" applyBorder="1" applyAlignment="1">
      <alignment horizontal="center"/>
    </xf>
    <xf numFmtId="0" fontId="118" fillId="5" borderId="17" xfId="0" applyFont="1" applyFill="1" applyBorder="1" applyAlignment="1">
      <alignment horizontal="center"/>
    </xf>
    <xf numFmtId="0" fontId="131" fillId="0" borderId="16" xfId="3" quotePrefix="1" applyFont="1" applyBorder="1" applyAlignment="1" applyProtection="1">
      <alignment horizontal="right" vertical="center"/>
    </xf>
    <xf numFmtId="0" fontId="131" fillId="0" borderId="1" xfId="3" quotePrefix="1" applyFont="1" applyBorder="1" applyAlignment="1" applyProtection="1">
      <alignment horizontal="right" vertical="center"/>
    </xf>
    <xf numFmtId="0" fontId="131" fillId="0" borderId="17" xfId="3" quotePrefix="1" applyFont="1" applyBorder="1" applyAlignment="1" applyProtection="1">
      <alignment horizontal="right" vertical="center"/>
    </xf>
    <xf numFmtId="0" fontId="122" fillId="13" borderId="4" xfId="0" applyFont="1" applyFill="1" applyBorder="1" applyAlignment="1">
      <alignment horizontal="center" vertical="center"/>
    </xf>
    <xf numFmtId="0" fontId="122" fillId="13" borderId="3" xfId="0" applyFont="1" applyFill="1" applyBorder="1" applyAlignment="1">
      <alignment horizontal="center" vertical="center"/>
    </xf>
    <xf numFmtId="0" fontId="122" fillId="13" borderId="5" xfId="0" applyFont="1" applyFill="1" applyBorder="1" applyAlignment="1">
      <alignment horizontal="center" vertical="center"/>
    </xf>
    <xf numFmtId="0" fontId="10" fillId="0" borderId="2" xfId="3" applyBorder="1" applyAlignment="1" applyProtection="1">
      <alignment horizontal="center" vertical="center"/>
    </xf>
    <xf numFmtId="0" fontId="10" fillId="0" borderId="0" xfId="3" applyBorder="1" applyAlignment="1" applyProtection="1">
      <alignment horizontal="center" vertical="center"/>
    </xf>
    <xf numFmtId="0" fontId="122" fillId="13" borderId="1" xfId="0" applyFont="1" applyFill="1" applyBorder="1" applyAlignment="1">
      <alignment horizontal="center" vertical="center"/>
    </xf>
    <xf numFmtId="0" fontId="116" fillId="13" borderId="1" xfId="0" applyFont="1" applyFill="1" applyBorder="1" applyAlignment="1">
      <alignment horizontal="center" vertical="center"/>
    </xf>
    <xf numFmtId="0" fontId="123" fillId="13" borderId="1" xfId="0" applyFont="1" applyFill="1" applyBorder="1" applyAlignment="1">
      <alignment horizontal="center" vertical="center"/>
    </xf>
    <xf numFmtId="0" fontId="116" fillId="13" borderId="1" xfId="4" applyFont="1" applyFill="1" applyBorder="1" applyAlignment="1">
      <alignment horizontal="center" vertical="center"/>
    </xf>
    <xf numFmtId="0" fontId="116" fillId="13" borderId="1" xfId="0" applyFont="1" applyFill="1" applyBorder="1" applyAlignment="1">
      <alignment horizontal="center"/>
    </xf>
    <xf numFmtId="0" fontId="123" fillId="13" borderId="1" xfId="4" applyFont="1" applyFill="1" applyBorder="1" applyAlignment="1">
      <alignment horizontal="center" vertical="center"/>
    </xf>
    <xf numFmtId="0" fontId="126" fillId="13" borderId="1" xfId="0" applyFont="1" applyFill="1" applyBorder="1" applyAlignment="1">
      <alignment horizontal="center" vertical="center"/>
    </xf>
    <xf numFmtId="0" fontId="123" fillId="13" borderId="4" xfId="0" applyFont="1" applyFill="1" applyBorder="1" applyAlignment="1">
      <alignment horizontal="center" vertical="center"/>
    </xf>
    <xf numFmtId="0" fontId="123" fillId="13" borderId="3" xfId="0" applyFont="1" applyFill="1" applyBorder="1" applyAlignment="1">
      <alignment horizontal="center" vertical="center"/>
    </xf>
    <xf numFmtId="0" fontId="123" fillId="13" borderId="5" xfId="0" applyFont="1" applyFill="1" applyBorder="1" applyAlignment="1">
      <alignment horizontal="center" vertical="center"/>
    </xf>
    <xf numFmtId="0" fontId="10" fillId="0" borderId="56" xfId="3" applyBorder="1" applyAlignment="1" applyProtection="1">
      <alignment horizontal="center"/>
    </xf>
    <xf numFmtId="0" fontId="10" fillId="0" borderId="57" xfId="3" applyBorder="1" applyAlignment="1" applyProtection="1">
      <alignment horizontal="center"/>
    </xf>
    <xf numFmtId="0" fontId="160" fillId="0" borderId="4" xfId="3" applyFont="1" applyBorder="1" applyAlignment="1" applyProtection="1">
      <alignment horizontal="center"/>
    </xf>
    <xf numFmtId="0" fontId="10" fillId="0" borderId="3" xfId="3" applyBorder="1" applyAlignment="1" applyProtection="1">
      <alignment horizontal="center"/>
    </xf>
    <xf numFmtId="0" fontId="10" fillId="0" borderId="5" xfId="3" applyBorder="1" applyAlignment="1" applyProtection="1">
      <alignment horizontal="center"/>
    </xf>
    <xf numFmtId="0" fontId="10" fillId="0" borderId="4" xfId="3" applyBorder="1" applyAlignment="1" applyProtection="1">
      <alignment horizontal="center"/>
    </xf>
    <xf numFmtId="0" fontId="179" fillId="0" borderId="1" xfId="0" applyFont="1" applyBorder="1" applyAlignment="1">
      <alignment horizontal="center" vertical="center" wrapText="1"/>
    </xf>
    <xf numFmtId="0" fontId="52" fillId="0" borderId="4" xfId="0" applyFont="1" applyBorder="1" applyAlignment="1">
      <alignment horizontal="center" vertical="center" wrapText="1"/>
    </xf>
    <xf numFmtId="0" fontId="52" fillId="0" borderId="3" xfId="0" applyFont="1" applyBorder="1" applyAlignment="1">
      <alignment horizontal="center" vertical="center" wrapText="1"/>
    </xf>
    <xf numFmtId="0" fontId="52" fillId="0" borderId="5" xfId="0" applyFont="1" applyBorder="1" applyAlignment="1">
      <alignment horizontal="center" vertical="center" wrapText="1"/>
    </xf>
    <xf numFmtId="0" fontId="10" fillId="0" borderId="0" xfId="3" applyAlignment="1" applyProtection="1">
      <alignment horizontal="center" vertical="center"/>
    </xf>
    <xf numFmtId="0" fontId="52" fillId="5" borderId="4" xfId="0" applyFont="1" applyFill="1" applyBorder="1" applyAlignment="1">
      <alignment horizontal="center" vertical="center"/>
    </xf>
    <xf numFmtId="0" fontId="52" fillId="5" borderId="3" xfId="0" applyFont="1" applyFill="1" applyBorder="1" applyAlignment="1">
      <alignment horizontal="center" vertical="center"/>
    </xf>
    <xf numFmtId="0" fontId="52" fillId="5" borderId="5" xfId="0" applyFont="1" applyFill="1" applyBorder="1" applyAlignment="1">
      <alignment horizontal="center" vertical="center"/>
    </xf>
    <xf numFmtId="0" fontId="51" fillId="0" borderId="4" xfId="0" applyFont="1" applyBorder="1" applyAlignment="1">
      <alignment horizontal="center"/>
    </xf>
    <xf numFmtId="0" fontId="51" fillId="0" borderId="3" xfId="0" applyFont="1" applyBorder="1" applyAlignment="1">
      <alignment horizontal="center"/>
    </xf>
    <xf numFmtId="0" fontId="51" fillId="0" borderId="5" xfId="0" applyFont="1" applyBorder="1" applyAlignment="1">
      <alignment horizontal="center"/>
    </xf>
    <xf numFmtId="0" fontId="45" fillId="0" borderId="1" xfId="0" applyFont="1" applyBorder="1" applyAlignment="1">
      <alignment horizontal="center" vertical="center" wrapText="1"/>
    </xf>
    <xf numFmtId="0" fontId="99" fillId="12" borderId="44" xfId="7" applyFont="1" applyFill="1" applyBorder="1" applyAlignment="1">
      <alignment horizontal="center" vertical="center"/>
    </xf>
    <xf numFmtId="0" fontId="99" fillId="12" borderId="45" xfId="7" applyFont="1" applyFill="1" applyBorder="1" applyAlignment="1">
      <alignment horizontal="center" vertical="center"/>
    </xf>
    <xf numFmtId="0" fontId="99" fillId="12" borderId="46" xfId="7" applyFont="1" applyFill="1" applyBorder="1" applyAlignment="1">
      <alignment horizontal="center" vertical="center"/>
    </xf>
    <xf numFmtId="0" fontId="10" fillId="0" borderId="44" xfId="3" applyBorder="1" applyAlignment="1" applyProtection="1">
      <alignment horizontal="center"/>
    </xf>
    <xf numFmtId="0" fontId="10" fillId="0" borderId="45" xfId="3" applyBorder="1" applyAlignment="1" applyProtection="1">
      <alignment horizontal="center"/>
    </xf>
    <xf numFmtId="0" fontId="10" fillId="0" borderId="46" xfId="3" applyBorder="1" applyAlignment="1" applyProtection="1">
      <alignment horizontal="center"/>
    </xf>
    <xf numFmtId="0" fontId="96" fillId="0" borderId="1" xfId="0" applyFont="1" applyBorder="1" applyAlignment="1">
      <alignment horizontal="center" vertical="center"/>
    </xf>
    <xf numFmtId="0" fontId="96" fillId="0" borderId="6" xfId="0" applyFont="1" applyBorder="1" applyAlignment="1">
      <alignment horizontal="center" vertical="center"/>
    </xf>
    <xf numFmtId="0" fontId="10" fillId="0" borderId="0" xfId="3" quotePrefix="1" applyAlignment="1" applyProtection="1">
      <alignment horizontal="center" vertical="center"/>
    </xf>
    <xf numFmtId="0" fontId="10" fillId="0" borderId="18" xfId="3" applyBorder="1" applyAlignment="1" applyProtection="1">
      <alignment horizontal="center"/>
    </xf>
    <xf numFmtId="0" fontId="12" fillId="16" borderId="1" xfId="0" applyFont="1" applyFill="1" applyBorder="1" applyAlignment="1">
      <alignment horizontal="center" vertical="center"/>
    </xf>
    <xf numFmtId="0" fontId="132" fillId="10" borderId="29" xfId="0" applyFont="1" applyFill="1" applyBorder="1" applyAlignment="1">
      <alignment horizontal="center" vertical="center" wrapText="1"/>
    </xf>
    <xf numFmtId="0" fontId="132" fillId="10" borderId="30" xfId="0" applyFont="1" applyFill="1" applyBorder="1" applyAlignment="1">
      <alignment horizontal="center" vertical="center" wrapText="1"/>
    </xf>
    <xf numFmtId="0" fontId="182" fillId="16" borderId="1" xfId="0" applyFont="1" applyFill="1" applyBorder="1" applyAlignment="1">
      <alignment horizontal="center" vertical="center"/>
    </xf>
    <xf numFmtId="0" fontId="182" fillId="0" borderId="6" xfId="0" applyFont="1" applyFill="1" applyBorder="1" applyAlignment="1">
      <alignment horizontal="center" vertical="center" wrapText="1"/>
    </xf>
    <xf numFmtId="0" fontId="182" fillId="0" borderId="26" xfId="0" applyFont="1" applyFill="1" applyBorder="1" applyAlignment="1">
      <alignment horizontal="center" vertical="center" wrapText="1"/>
    </xf>
    <xf numFmtId="0" fontId="182" fillId="16" borderId="26" xfId="0" applyFont="1" applyFill="1" applyBorder="1" applyAlignment="1">
      <alignment horizontal="center" vertical="center"/>
    </xf>
    <xf numFmtId="0" fontId="182" fillId="16" borderId="14" xfId="0" applyFont="1" applyFill="1" applyBorder="1" applyAlignment="1">
      <alignment horizontal="center" vertical="center"/>
    </xf>
    <xf numFmtId="0" fontId="182" fillId="0" borderId="14" xfId="0" applyFont="1" applyFill="1" applyBorder="1" applyAlignment="1">
      <alignment horizontal="center" vertical="center" wrapText="1"/>
    </xf>
    <xf numFmtId="0" fontId="182" fillId="16" borderId="6" xfId="0" applyFont="1" applyFill="1" applyBorder="1" applyAlignment="1">
      <alignment horizontal="center" vertical="center"/>
    </xf>
    <xf numFmtId="0" fontId="191" fillId="15" borderId="8" xfId="3" applyFont="1" applyFill="1" applyBorder="1" applyAlignment="1" applyProtection="1">
      <alignment horizontal="center" vertical="center"/>
    </xf>
    <xf numFmtId="0" fontId="192" fillId="15" borderId="7" xfId="15" applyFont="1" applyFill="1" applyBorder="1" applyAlignment="1">
      <alignment horizontal="center" vertical="center"/>
    </xf>
    <xf numFmtId="0" fontId="192" fillId="15" borderId="8" xfId="15" applyFont="1" applyFill="1" applyBorder="1" applyAlignment="1">
      <alignment horizontal="center" vertical="center"/>
    </xf>
    <xf numFmtId="0" fontId="188" fillId="8" borderId="3" xfId="27" applyFont="1" applyFill="1" applyBorder="1" applyAlignment="1">
      <alignment horizontal="center"/>
    </xf>
    <xf numFmtId="0" fontId="10" fillId="0" borderId="2" xfId="3" applyBorder="1" applyAlignment="1" applyProtection="1">
      <alignment horizontal="center"/>
    </xf>
    <xf numFmtId="0" fontId="134" fillId="0" borderId="33" xfId="3" applyFont="1" applyBorder="1" applyAlignment="1" applyProtection="1">
      <alignment horizontal="center" vertical="center"/>
    </xf>
    <xf numFmtId="0" fontId="134" fillId="0" borderId="3" xfId="3" applyFont="1" applyBorder="1" applyAlignment="1" applyProtection="1">
      <alignment horizontal="center" vertical="center"/>
    </xf>
    <xf numFmtId="0" fontId="10" fillId="0" borderId="3" xfId="3" quotePrefix="1" applyBorder="1" applyAlignment="1" applyProtection="1"/>
    <xf numFmtId="0" fontId="106" fillId="15" borderId="4" xfId="0" applyFont="1" applyFill="1" applyBorder="1" applyAlignment="1">
      <alignment horizontal="center" vertical="center"/>
    </xf>
    <xf numFmtId="0" fontId="106" fillId="15" borderId="3" xfId="0" applyFont="1" applyFill="1" applyBorder="1" applyAlignment="1">
      <alignment horizontal="center" vertical="center"/>
    </xf>
    <xf numFmtId="0" fontId="106" fillId="15" borderId="2" xfId="0" applyFont="1" applyFill="1" applyBorder="1" applyAlignment="1">
      <alignment horizontal="center" vertical="center"/>
    </xf>
    <xf numFmtId="0" fontId="106" fillId="15" borderId="0" xfId="0" applyFont="1" applyFill="1" applyBorder="1" applyAlignment="1">
      <alignment horizontal="center" vertical="center"/>
    </xf>
    <xf numFmtId="0" fontId="106" fillId="15" borderId="7" xfId="0" applyFont="1" applyFill="1" applyBorder="1" applyAlignment="1">
      <alignment horizontal="center" vertical="center"/>
    </xf>
    <xf numFmtId="0" fontId="106" fillId="15" borderId="8" xfId="0" applyFont="1" applyFill="1" applyBorder="1" applyAlignment="1">
      <alignment horizontal="center" vertical="center"/>
    </xf>
    <xf numFmtId="0" fontId="108" fillId="14" borderId="4" xfId="0" applyFont="1" applyFill="1" applyBorder="1" applyAlignment="1">
      <alignment horizontal="center" vertical="center"/>
    </xf>
    <xf numFmtId="0" fontId="108" fillId="14" borderId="3" xfId="0" applyFont="1" applyFill="1" applyBorder="1" applyAlignment="1">
      <alignment horizontal="center" vertical="center"/>
    </xf>
    <xf numFmtId="0" fontId="0" fillId="16" borderId="4" xfId="0" applyFill="1" applyBorder="1" applyAlignment="1">
      <alignment horizontal="center" vertical="center"/>
    </xf>
    <xf numFmtId="0" fontId="0" fillId="16" borderId="5" xfId="0" applyFill="1" applyBorder="1" applyAlignment="1">
      <alignment horizontal="center" vertical="center"/>
    </xf>
    <xf numFmtId="0" fontId="0" fillId="5" borderId="4" xfId="0" applyFill="1" applyBorder="1" applyAlignment="1">
      <alignment horizontal="center" vertical="center"/>
    </xf>
    <xf numFmtId="0" fontId="0" fillId="5" borderId="5" xfId="0" applyFill="1" applyBorder="1" applyAlignment="1">
      <alignment horizontal="center" vertical="center"/>
    </xf>
    <xf numFmtId="0" fontId="108" fillId="20" borderId="7" xfId="0" applyFont="1" applyFill="1" applyBorder="1" applyAlignment="1">
      <alignment horizontal="center" vertical="center"/>
    </xf>
    <xf numFmtId="0" fontId="108" fillId="20" borderId="8" xfId="0" applyFont="1" applyFill="1" applyBorder="1" applyAlignment="1">
      <alignment horizontal="center" vertical="center"/>
    </xf>
    <xf numFmtId="0" fontId="0" fillId="5" borderId="4" xfId="0" applyFill="1" applyBorder="1" applyAlignment="1">
      <alignment horizontal="center" vertical="top"/>
    </xf>
    <xf numFmtId="0" fontId="0" fillId="5" borderId="5" xfId="0" applyFill="1" applyBorder="1" applyAlignment="1">
      <alignment horizontal="center" vertical="top"/>
    </xf>
    <xf numFmtId="0" fontId="0" fillId="16" borderId="4" xfId="0" applyFill="1" applyBorder="1" applyAlignment="1">
      <alignment horizontal="center" vertical="top"/>
    </xf>
    <xf numFmtId="0" fontId="0" fillId="16" borderId="5" xfId="0" applyFill="1" applyBorder="1" applyAlignment="1">
      <alignment horizontal="center" vertical="top"/>
    </xf>
    <xf numFmtId="0" fontId="209" fillId="7" borderId="7" xfId="0" applyFont="1" applyFill="1" applyBorder="1" applyAlignment="1">
      <alignment horizontal="center" vertical="center"/>
    </xf>
    <xf numFmtId="0" fontId="209" fillId="7" borderId="8" xfId="0" applyFont="1" applyFill="1" applyBorder="1" applyAlignment="1">
      <alignment horizontal="center" vertical="center"/>
    </xf>
    <xf numFmtId="0" fontId="206" fillId="10" borderId="1" xfId="0" applyFont="1" applyFill="1" applyBorder="1" applyAlignment="1">
      <alignment horizontal="center" vertical="center"/>
    </xf>
    <xf numFmtId="0" fontId="209" fillId="7" borderId="9" xfId="0" applyFont="1" applyFill="1" applyBorder="1" applyAlignment="1">
      <alignment horizontal="center" vertical="center"/>
    </xf>
    <xf numFmtId="0" fontId="207" fillId="7" borderId="1" xfId="17" applyFont="1" applyFill="1" applyBorder="1" applyAlignment="1">
      <alignment horizontal="center" vertical="center"/>
    </xf>
    <xf numFmtId="0" fontId="25" fillId="7" borderId="1" xfId="17" applyFont="1" applyFill="1" applyBorder="1" applyAlignment="1">
      <alignment horizontal="left" vertical="top"/>
    </xf>
    <xf numFmtId="0" fontId="209" fillId="7" borderId="1" xfId="17" applyFont="1" applyFill="1" applyBorder="1" applyAlignment="1">
      <alignment horizontal="center" vertical="center"/>
    </xf>
    <xf numFmtId="0" fontId="208" fillId="5" borderId="1" xfId="3" applyFont="1" applyFill="1" applyBorder="1" applyAlignment="1" applyProtection="1">
      <alignment horizontal="right" vertical="center" wrapText="1"/>
    </xf>
    <xf numFmtId="0" fontId="174" fillId="13" borderId="4" xfId="0" applyFont="1" applyFill="1" applyBorder="1" applyAlignment="1">
      <alignment horizontal="center" vertical="center"/>
    </xf>
    <xf numFmtId="0" fontId="174" fillId="13" borderId="3" xfId="0" applyFont="1" applyFill="1" applyBorder="1" applyAlignment="1">
      <alignment horizontal="center" vertical="center"/>
    </xf>
    <xf numFmtId="0" fontId="174" fillId="13" borderId="5" xfId="0" applyFont="1" applyFill="1" applyBorder="1" applyAlignment="1">
      <alignment horizontal="center" vertical="center"/>
    </xf>
    <xf numFmtId="0" fontId="10" fillId="0" borderId="18" xfId="3" quotePrefix="1" applyBorder="1" applyAlignment="1" applyProtection="1">
      <alignment horizontal="center"/>
    </xf>
    <xf numFmtId="0" fontId="173" fillId="27" borderId="35" xfId="0" applyFont="1" applyFill="1" applyBorder="1" applyAlignment="1">
      <alignment horizontal="center" vertical="center"/>
    </xf>
    <xf numFmtId="0" fontId="173" fillId="27" borderId="23" xfId="0" applyFont="1" applyFill="1" applyBorder="1" applyAlignment="1">
      <alignment horizontal="center" vertical="center"/>
    </xf>
    <xf numFmtId="0" fontId="33" fillId="0" borderId="1" xfId="0" applyFont="1" applyBorder="1" applyAlignment="1">
      <alignment horizontal="center" vertical="center"/>
    </xf>
    <xf numFmtId="0" fontId="81" fillId="0" borderId="1" xfId="0" applyFont="1" applyBorder="1" applyAlignment="1">
      <alignment horizontal="center" vertical="center"/>
    </xf>
    <xf numFmtId="0" fontId="84" fillId="0" borderId="1" xfId="0" applyFont="1" applyFill="1" applyBorder="1" applyAlignment="1">
      <alignment horizontal="center" vertical="center"/>
    </xf>
    <xf numFmtId="0" fontId="85" fillId="0" borderId="1" xfId="0" applyFont="1" applyBorder="1" applyAlignment="1">
      <alignment horizontal="center" vertical="center"/>
    </xf>
    <xf numFmtId="0" fontId="86" fillId="0" borderId="1" xfId="0" applyFont="1" applyBorder="1" applyAlignment="1">
      <alignment horizontal="center" vertical="center"/>
    </xf>
    <xf numFmtId="0" fontId="83" fillId="0" borderId="1" xfId="0" applyFont="1" applyBorder="1" applyAlignment="1">
      <alignment horizontal="center" vertical="center" wrapText="1"/>
    </xf>
    <xf numFmtId="0" fontId="89" fillId="0" borderId="2" xfId="0" applyFont="1" applyBorder="1" applyAlignment="1">
      <alignment horizontal="center" vertical="center"/>
    </xf>
    <xf numFmtId="0" fontId="89" fillId="0" borderId="50" xfId="0" applyFont="1" applyBorder="1" applyAlignment="1">
      <alignment horizontal="center" vertical="center"/>
    </xf>
    <xf numFmtId="0" fontId="89" fillId="0" borderId="7" xfId="0" applyFont="1" applyBorder="1" applyAlignment="1">
      <alignment horizontal="center" vertical="center"/>
    </xf>
    <xf numFmtId="0" fontId="89" fillId="0" borderId="9" xfId="0" applyFont="1" applyBorder="1" applyAlignment="1">
      <alignment horizontal="center" vertical="center"/>
    </xf>
    <xf numFmtId="0" fontId="83" fillId="0" borderId="1" xfId="0" applyFont="1" applyBorder="1" applyAlignment="1">
      <alignment horizontal="center" vertical="center"/>
    </xf>
    <xf numFmtId="0" fontId="81" fillId="0" borderId="1" xfId="0" applyFont="1" applyBorder="1" applyAlignment="1">
      <alignment horizontal="center"/>
    </xf>
    <xf numFmtId="0" fontId="0" fillId="0" borderId="0" xfId="0" applyBorder="1" applyAlignment="1">
      <alignment horizontal="center"/>
    </xf>
    <xf numFmtId="0" fontId="0" fillId="0" borderId="8" xfId="0" applyBorder="1" applyAlignment="1">
      <alignment horizontal="center"/>
    </xf>
    <xf numFmtId="0" fontId="84" fillId="0" borderId="1" xfId="0" applyFont="1" applyBorder="1" applyAlignment="1">
      <alignment horizontal="center" vertical="center" wrapText="1"/>
    </xf>
    <xf numFmtId="0" fontId="82" fillId="0" borderId="1" xfId="0" applyFont="1" applyBorder="1" applyAlignment="1">
      <alignment horizontal="center" vertical="center"/>
    </xf>
    <xf numFmtId="0" fontId="32" fillId="0" borderId="2" xfId="0" applyFont="1" applyBorder="1" applyAlignment="1">
      <alignment horizontal="center" vertical="center"/>
    </xf>
    <xf numFmtId="0" fontId="32" fillId="0" borderId="0" xfId="0" applyFont="1" applyBorder="1" applyAlignment="1">
      <alignment horizontal="center" vertical="center"/>
    </xf>
    <xf numFmtId="0" fontId="10" fillId="0" borderId="0" xfId="3" applyAlignment="1" applyProtection="1">
      <alignment horizontal="center" vertical="center" wrapText="1"/>
    </xf>
    <xf numFmtId="0" fontId="10" fillId="0" borderId="0" xfId="3" applyBorder="1" applyAlignment="1" applyProtection="1">
      <alignment horizontal="center" vertical="center" wrapText="1"/>
    </xf>
    <xf numFmtId="0" fontId="43" fillId="0" borderId="45" xfId="0" applyFont="1" applyFill="1" applyBorder="1" applyAlignment="1">
      <alignment horizontal="center" vertical="center" wrapText="1"/>
    </xf>
    <xf numFmtId="0" fontId="32" fillId="0" borderId="0" xfId="0" applyFont="1" applyAlignment="1">
      <alignment horizontal="center" vertical="center" wrapText="1"/>
    </xf>
    <xf numFmtId="0" fontId="78" fillId="0" borderId="0" xfId="3" applyFont="1" applyAlignment="1" applyProtection="1">
      <alignment horizontal="center" vertical="center" wrapText="1"/>
    </xf>
    <xf numFmtId="0" fontId="78" fillId="0" borderId="0" xfId="3" applyFont="1" applyBorder="1" applyAlignment="1" applyProtection="1">
      <alignment horizontal="center" vertical="center" wrapText="1"/>
    </xf>
    <xf numFmtId="0" fontId="37" fillId="0" borderId="16" xfId="0" applyFont="1" applyBorder="1" applyAlignment="1">
      <alignment horizontal="center" vertical="center"/>
    </xf>
    <xf numFmtId="0" fontId="37" fillId="0" borderId="1" xfId="0" applyFont="1" applyBorder="1" applyAlignment="1">
      <alignment horizontal="center" vertical="center"/>
    </xf>
    <xf numFmtId="0" fontId="37" fillId="0" borderId="17" xfId="0" applyFont="1" applyBorder="1" applyAlignment="1">
      <alignment horizontal="center" vertical="center"/>
    </xf>
    <xf numFmtId="0" fontId="33" fillId="0" borderId="29" xfId="0" applyFont="1" applyBorder="1" applyAlignment="1">
      <alignment horizontal="center" vertical="center"/>
    </xf>
    <xf numFmtId="0" fontId="33" fillId="0" borderId="30" xfId="0" applyFont="1" applyBorder="1" applyAlignment="1">
      <alignment horizontal="center" vertical="center"/>
    </xf>
    <xf numFmtId="0" fontId="33" fillId="0" borderId="31" xfId="0" applyFont="1" applyBorder="1" applyAlignment="1">
      <alignment horizontal="center" vertical="center"/>
    </xf>
    <xf numFmtId="0" fontId="33" fillId="0" borderId="18" xfId="0" applyFont="1" applyBorder="1" applyAlignment="1">
      <alignment horizontal="center" vertical="center"/>
    </xf>
    <xf numFmtId="0" fontId="33" fillId="0" borderId="0" xfId="0" applyFont="1" applyBorder="1" applyAlignment="1">
      <alignment horizontal="center" vertical="center"/>
    </xf>
    <xf numFmtId="0" fontId="33" fillId="0" borderId="24" xfId="0" applyFont="1" applyBorder="1" applyAlignment="1">
      <alignment horizontal="center" vertical="center"/>
    </xf>
    <xf numFmtId="0" fontId="33" fillId="0" borderId="19" xfId="0" applyFont="1" applyBorder="1" applyAlignment="1">
      <alignment horizontal="center" vertical="center"/>
    </xf>
    <xf numFmtId="0" fontId="33" fillId="0" borderId="20" xfId="0" applyFont="1" applyBorder="1" applyAlignment="1">
      <alignment horizontal="center" vertical="center"/>
    </xf>
    <xf numFmtId="0" fontId="33" fillId="0" borderId="32" xfId="0" applyFont="1" applyBorder="1" applyAlignment="1">
      <alignment horizontal="center" vertical="center"/>
    </xf>
    <xf numFmtId="0" fontId="14" fillId="0" borderId="28" xfId="0" applyFont="1" applyBorder="1" applyAlignment="1">
      <alignment horizontal="center" vertical="center"/>
    </xf>
    <xf numFmtId="0" fontId="14" fillId="0" borderId="15" xfId="0" applyFont="1" applyBorder="1" applyAlignment="1">
      <alignment horizontal="center" vertical="center"/>
    </xf>
    <xf numFmtId="0" fontId="38" fillId="0" borderId="16" xfId="0" applyFont="1" applyBorder="1" applyAlignment="1">
      <alignment horizontal="center" vertical="center"/>
    </xf>
    <xf numFmtId="0" fontId="38" fillId="0" borderId="1" xfId="0" applyFont="1" applyBorder="1" applyAlignment="1">
      <alignment horizontal="center" vertical="center"/>
    </xf>
    <xf numFmtId="0" fontId="38" fillId="0" borderId="17" xfId="0" applyFont="1" applyBorder="1" applyAlignment="1">
      <alignment horizontal="center" vertical="center"/>
    </xf>
    <xf numFmtId="0" fontId="39" fillId="0" borderId="29" xfId="0" applyFont="1" applyBorder="1" applyAlignment="1">
      <alignment horizontal="center" vertical="center"/>
    </xf>
    <xf numFmtId="0" fontId="39" fillId="0" borderId="30" xfId="0" applyFont="1" applyBorder="1" applyAlignment="1">
      <alignment horizontal="center" vertical="center"/>
    </xf>
    <xf numFmtId="0" fontId="39" fillId="0" borderId="31" xfId="0" applyFont="1" applyBorder="1" applyAlignment="1">
      <alignment horizontal="center" vertical="center"/>
    </xf>
    <xf numFmtId="0" fontId="39" fillId="0" borderId="34" xfId="0" applyFont="1" applyBorder="1" applyAlignment="1">
      <alignment horizontal="center" vertical="center"/>
    </xf>
    <xf numFmtId="0" fontId="39" fillId="0" borderId="8" xfId="0" applyFont="1" applyBorder="1" applyAlignment="1">
      <alignment horizontal="center" vertical="center"/>
    </xf>
    <xf numFmtId="0" fontId="39" fillId="0" borderId="36" xfId="0" applyFont="1" applyBorder="1" applyAlignment="1">
      <alignment horizontal="center" vertical="center"/>
    </xf>
    <xf numFmtId="0" fontId="40" fillId="0" borderId="29" xfId="0" applyFont="1" applyBorder="1" applyAlignment="1">
      <alignment horizontal="center" vertical="center"/>
    </xf>
    <xf numFmtId="0" fontId="40" fillId="0" borderId="30" xfId="0" applyFont="1" applyBorder="1" applyAlignment="1">
      <alignment horizontal="center" vertical="center"/>
    </xf>
    <xf numFmtId="0" fontId="40" fillId="0" borderId="31" xfId="0" applyFont="1" applyBorder="1" applyAlignment="1">
      <alignment horizontal="center" vertical="center"/>
    </xf>
    <xf numFmtId="0" fontId="40" fillId="0" borderId="34" xfId="0" applyFont="1" applyBorder="1" applyAlignment="1">
      <alignment horizontal="center" vertical="center"/>
    </xf>
    <xf numFmtId="0" fontId="40" fillId="0" borderId="8" xfId="0" applyFont="1" applyBorder="1" applyAlignment="1">
      <alignment horizontal="center" vertical="center"/>
    </xf>
    <xf numFmtId="0" fontId="40" fillId="0" borderId="36" xfId="0" applyFont="1" applyBorder="1" applyAlignment="1">
      <alignment horizontal="center" vertical="center"/>
    </xf>
    <xf numFmtId="0" fontId="18" fillId="0" borderId="33" xfId="0" applyFont="1" applyBorder="1" applyAlignment="1">
      <alignment horizontal="center" vertical="center"/>
    </xf>
    <xf numFmtId="0" fontId="18" fillId="0" borderId="5" xfId="0" applyFont="1" applyBorder="1" applyAlignment="1">
      <alignment horizontal="center" vertical="center"/>
    </xf>
    <xf numFmtId="0" fontId="0" fillId="0" borderId="16" xfId="0" applyBorder="1" applyAlignment="1">
      <alignment horizontal="center"/>
    </xf>
    <xf numFmtId="0" fontId="0" fillId="0" borderId="1" xfId="0" applyBorder="1" applyAlignment="1">
      <alignment horizontal="center"/>
    </xf>
    <xf numFmtId="0" fontId="0" fillId="0" borderId="17" xfId="0" applyBorder="1" applyAlignment="1">
      <alignment horizontal="center"/>
    </xf>
    <xf numFmtId="0" fontId="36" fillId="0" borderId="33" xfId="0" applyFont="1" applyBorder="1" applyAlignment="1">
      <alignment horizontal="center" vertical="center"/>
    </xf>
    <xf numFmtId="0" fontId="36" fillId="0" borderId="3" xfId="0" applyFont="1" applyBorder="1" applyAlignment="1">
      <alignment horizontal="center" vertical="center"/>
    </xf>
    <xf numFmtId="0" fontId="36" fillId="0" borderId="5" xfId="0" applyFont="1" applyBorder="1" applyAlignment="1">
      <alignment horizontal="center" vertical="center"/>
    </xf>
    <xf numFmtId="0" fontId="36" fillId="0" borderId="4" xfId="0" applyFont="1" applyBorder="1" applyAlignment="1">
      <alignment horizontal="center" vertical="center"/>
    </xf>
    <xf numFmtId="0" fontId="36" fillId="0" borderId="37" xfId="0" applyFont="1" applyBorder="1" applyAlignment="1">
      <alignment horizontal="center" vertical="center"/>
    </xf>
    <xf numFmtId="0" fontId="94" fillId="0" borderId="0" xfId="0" applyFont="1" applyFill="1" applyBorder="1" applyAlignment="1">
      <alignment horizontal="center" vertical="center"/>
    </xf>
    <xf numFmtId="0" fontId="10" fillId="0" borderId="18" xfId="3" applyBorder="1" applyAlignment="1" applyProtection="1">
      <alignment horizontal="center" vertical="center"/>
    </xf>
    <xf numFmtId="0" fontId="0" fillId="0" borderId="25" xfId="0" applyBorder="1" applyAlignment="1">
      <alignment horizontal="center" vertical="center"/>
    </xf>
    <xf numFmtId="0" fontId="0" fillId="0" borderId="38" xfId="0" applyBorder="1" applyAlignment="1">
      <alignment horizontal="center" vertical="center"/>
    </xf>
    <xf numFmtId="0" fontId="0" fillId="0" borderId="39" xfId="0" applyBorder="1" applyAlignment="1">
      <alignment horizontal="center" vertical="center"/>
    </xf>
    <xf numFmtId="0" fontId="0" fillId="0" borderId="1" xfId="0" applyBorder="1" applyAlignment="1">
      <alignment horizontal="center" vertical="center"/>
    </xf>
    <xf numFmtId="0" fontId="0" fillId="0" borderId="21" xfId="0" applyBorder="1" applyAlignment="1">
      <alignment horizontal="center" vertical="center"/>
    </xf>
    <xf numFmtId="0" fontId="0" fillId="0" borderId="17" xfId="0" applyBorder="1" applyAlignment="1">
      <alignment horizontal="center" vertical="center"/>
    </xf>
    <xf numFmtId="0" fontId="0" fillId="0" borderId="22" xfId="0" applyBorder="1" applyAlignment="1">
      <alignment horizontal="center" vertical="center"/>
    </xf>
    <xf numFmtId="0" fontId="41" fillId="0" borderId="34" xfId="0" applyFont="1" applyBorder="1" applyAlignment="1">
      <alignment horizontal="center" vertical="center"/>
    </xf>
    <xf numFmtId="0" fontId="41" fillId="0" borderId="8" xfId="0" applyFont="1" applyBorder="1" applyAlignment="1">
      <alignment horizontal="center" vertical="center"/>
    </xf>
    <xf numFmtId="0" fontId="41" fillId="0" borderId="36" xfId="0" applyFont="1" applyBorder="1" applyAlignment="1">
      <alignment horizontal="center" vertical="center"/>
    </xf>
    <xf numFmtId="0" fontId="21" fillId="2" borderId="35" xfId="9" applyFont="1" applyFill="1" applyBorder="1" applyAlignment="1">
      <alignment horizontal="center" vertical="center"/>
    </xf>
    <xf numFmtId="0" fontId="21" fillId="2" borderId="30" xfId="9" applyFont="1" applyFill="1" applyBorder="1" applyAlignment="1">
      <alignment horizontal="center" vertical="center"/>
    </xf>
    <xf numFmtId="0" fontId="21" fillId="2" borderId="23" xfId="9" applyFont="1" applyFill="1" applyBorder="1" applyAlignment="1">
      <alignment horizontal="center" vertical="center"/>
    </xf>
    <xf numFmtId="0" fontId="21" fillId="2" borderId="2" xfId="9" applyFont="1" applyFill="1" applyBorder="1" applyAlignment="1">
      <alignment horizontal="center" vertical="center"/>
    </xf>
    <xf numFmtId="0" fontId="21" fillId="2" borderId="0" xfId="9" applyFont="1" applyFill="1" applyBorder="1" applyAlignment="1">
      <alignment horizontal="center" vertical="center"/>
    </xf>
    <xf numFmtId="0" fontId="21" fillId="2" borderId="50" xfId="9" applyFont="1" applyFill="1" applyBorder="1" applyAlignment="1">
      <alignment horizontal="center" vertical="center"/>
    </xf>
    <xf numFmtId="0" fontId="10" fillId="0" borderId="18" xfId="3" applyBorder="1" applyAlignment="1" applyProtection="1">
      <alignment horizontal="left" vertical="top"/>
    </xf>
    <xf numFmtId="0" fontId="10" fillId="0" borderId="0" xfId="3" applyAlignment="1" applyProtection="1">
      <alignment horizontal="left" vertical="top"/>
    </xf>
    <xf numFmtId="0" fontId="140" fillId="0" borderId="6" xfId="0" applyFont="1" applyFill="1" applyBorder="1" applyAlignment="1">
      <alignment horizontal="center" vertical="center" wrapText="1"/>
    </xf>
    <xf numFmtId="0" fontId="140" fillId="0" borderId="26" xfId="0" applyFont="1" applyFill="1" applyBorder="1" applyAlignment="1">
      <alignment horizontal="center" vertical="center" wrapText="1"/>
    </xf>
    <xf numFmtId="0" fontId="140" fillId="0" borderId="14" xfId="0" applyFont="1" applyFill="1" applyBorder="1" applyAlignment="1">
      <alignment horizontal="center" vertical="center" wrapText="1"/>
    </xf>
    <xf numFmtId="0" fontId="140" fillId="0" borderId="6" xfId="0" applyFont="1" applyBorder="1" applyAlignment="1">
      <alignment horizontal="center" vertical="center" wrapText="1"/>
    </xf>
    <xf numFmtId="0" fontId="140" fillId="0" borderId="26" xfId="0" applyFont="1" applyBorder="1" applyAlignment="1">
      <alignment horizontal="center" vertical="center" wrapText="1"/>
    </xf>
    <xf numFmtId="0" fontId="140" fillId="0" borderId="14" xfId="0" applyFont="1" applyBorder="1" applyAlignment="1">
      <alignment horizontal="center" vertical="center" wrapText="1"/>
    </xf>
    <xf numFmtId="0" fontId="140" fillId="0" borderId="1" xfId="0" applyFont="1" applyBorder="1" applyAlignment="1">
      <alignment horizontal="center" vertical="center" wrapText="1"/>
    </xf>
    <xf numFmtId="0" fontId="141" fillId="24" borderId="4" xfId="20" applyFont="1" applyFill="1" applyBorder="1" applyAlignment="1">
      <alignment horizontal="center" vertical="center"/>
    </xf>
    <xf numFmtId="0" fontId="141" fillId="24" borderId="5" xfId="20" applyFont="1" applyFill="1" applyBorder="1" applyAlignment="1">
      <alignment horizontal="center" vertical="center"/>
    </xf>
    <xf numFmtId="0" fontId="49" fillId="0" borderId="44" xfId="0" applyFont="1" applyBorder="1" applyAlignment="1">
      <alignment horizontal="center" wrapText="1"/>
    </xf>
    <xf numFmtId="0" fontId="49" fillId="0" borderId="45" xfId="0" applyFont="1" applyBorder="1" applyAlignment="1">
      <alignment horizontal="center" wrapText="1"/>
    </xf>
    <xf numFmtId="0" fontId="49" fillId="0" borderId="46" xfId="0" applyFont="1" applyBorder="1" applyAlignment="1">
      <alignment horizontal="center" wrapText="1"/>
    </xf>
    <xf numFmtId="0" fontId="73" fillId="5" borderId="33" xfId="0" applyFont="1" applyFill="1" applyBorder="1" applyAlignment="1">
      <alignment horizontal="left" vertical="center" wrapText="1"/>
    </xf>
    <xf numFmtId="0" fontId="73" fillId="5" borderId="3" xfId="0" applyFont="1" applyFill="1" applyBorder="1" applyAlignment="1">
      <alignment horizontal="left" vertical="center" wrapText="1"/>
    </xf>
    <xf numFmtId="0" fontId="73" fillId="5" borderId="37" xfId="0" applyFont="1" applyFill="1" applyBorder="1" applyAlignment="1">
      <alignment horizontal="left" vertical="center" wrapText="1"/>
    </xf>
    <xf numFmtId="0" fontId="58" fillId="11" borderId="16" xfId="0" applyFont="1" applyFill="1" applyBorder="1" applyAlignment="1">
      <alignment horizontal="left" vertical="center" wrapText="1"/>
    </xf>
    <xf numFmtId="0" fontId="58" fillId="11" borderId="1" xfId="0" applyFont="1" applyFill="1" applyBorder="1" applyAlignment="1">
      <alignment horizontal="left" vertical="center" wrapText="1"/>
    </xf>
    <xf numFmtId="0" fontId="58" fillId="11" borderId="4" xfId="0" applyFont="1" applyFill="1" applyBorder="1" applyAlignment="1">
      <alignment horizontal="left" vertical="center" wrapText="1"/>
    </xf>
    <xf numFmtId="0" fontId="58" fillId="11" borderId="17" xfId="0" applyFont="1" applyFill="1" applyBorder="1" applyAlignment="1">
      <alignment horizontal="left" vertical="center" wrapText="1"/>
    </xf>
    <xf numFmtId="1" fontId="60" fillId="5" borderId="27" xfId="0" applyNumberFormat="1" applyFont="1" applyFill="1" applyBorder="1" applyAlignment="1" applyProtection="1">
      <alignment horizontal="center" vertical="center" wrapText="1"/>
      <protection locked="0"/>
    </xf>
    <xf numFmtId="1" fontId="60" fillId="5" borderId="21" xfId="0" applyNumberFormat="1" applyFont="1" applyFill="1" applyBorder="1" applyAlignment="1" applyProtection="1">
      <alignment horizontal="center" vertical="center" wrapText="1"/>
      <protection locked="0"/>
    </xf>
    <xf numFmtId="1" fontId="60" fillId="5" borderId="40" xfId="0" applyNumberFormat="1" applyFont="1" applyFill="1" applyBorder="1" applyAlignment="1" applyProtection="1">
      <alignment horizontal="center" vertical="center" wrapText="1"/>
      <protection locked="0"/>
    </xf>
    <xf numFmtId="1" fontId="60" fillId="5" borderId="22" xfId="0" applyNumberFormat="1" applyFont="1" applyFill="1" applyBorder="1" applyAlignment="1" applyProtection="1">
      <alignment horizontal="center" vertical="center" wrapText="1"/>
      <protection locked="0"/>
    </xf>
    <xf numFmtId="1" fontId="60" fillId="5" borderId="16" xfId="0" applyNumberFormat="1" applyFont="1" applyFill="1" applyBorder="1" applyAlignment="1" applyProtection="1">
      <alignment horizontal="center" vertical="center" wrapText="1"/>
      <protection locked="0"/>
    </xf>
    <xf numFmtId="1" fontId="60" fillId="5" borderId="1" xfId="0" applyNumberFormat="1" applyFont="1" applyFill="1" applyBorder="1" applyAlignment="1" applyProtection="1">
      <alignment horizontal="center" vertical="center" wrapText="1"/>
      <protection locked="0"/>
    </xf>
    <xf numFmtId="1" fontId="60" fillId="5" borderId="4" xfId="0" applyNumberFormat="1" applyFont="1" applyFill="1" applyBorder="1" applyAlignment="1" applyProtection="1">
      <alignment horizontal="center" vertical="center" wrapText="1"/>
      <protection locked="0"/>
    </xf>
    <xf numFmtId="1" fontId="60" fillId="5" borderId="17" xfId="0" applyNumberFormat="1" applyFont="1" applyFill="1" applyBorder="1" applyAlignment="1" applyProtection="1">
      <alignment horizontal="center" vertical="center" wrapText="1"/>
      <protection locked="0"/>
    </xf>
    <xf numFmtId="0" fontId="30" fillId="5" borderId="16" xfId="0" applyFont="1" applyFill="1" applyBorder="1" applyAlignment="1">
      <alignment horizontal="center" vertical="center"/>
    </xf>
    <xf numFmtId="0" fontId="30" fillId="5" borderId="1" xfId="0" applyFont="1" applyFill="1" applyBorder="1" applyAlignment="1">
      <alignment horizontal="center" vertical="center"/>
    </xf>
    <xf numFmtId="0" fontId="30" fillId="5" borderId="4" xfId="0" applyFont="1" applyFill="1" applyBorder="1" applyAlignment="1">
      <alignment horizontal="center" vertical="center"/>
    </xf>
    <xf numFmtId="0" fontId="30" fillId="5" borderId="17" xfId="0" applyFont="1" applyFill="1" applyBorder="1" applyAlignment="1">
      <alignment horizontal="center" vertical="center"/>
    </xf>
    <xf numFmtId="1" fontId="60" fillId="5" borderId="27" xfId="0" applyNumberFormat="1" applyFont="1" applyFill="1" applyBorder="1" applyAlignment="1">
      <alignment horizontal="center" vertical="center" wrapText="1"/>
    </xf>
    <xf numFmtId="1" fontId="60" fillId="5" borderId="21" xfId="0" applyNumberFormat="1" applyFont="1" applyFill="1" applyBorder="1" applyAlignment="1">
      <alignment horizontal="center" vertical="center" wrapText="1"/>
    </xf>
    <xf numFmtId="1" fontId="60" fillId="5" borderId="40" xfId="0" applyNumberFormat="1" applyFont="1" applyFill="1" applyBorder="1" applyAlignment="1">
      <alignment horizontal="center" vertical="center" wrapText="1"/>
    </xf>
    <xf numFmtId="1" fontId="60" fillId="5" borderId="22" xfId="0" applyNumberFormat="1" applyFont="1" applyFill="1" applyBorder="1" applyAlignment="1">
      <alignment horizontal="center" vertical="center" wrapText="1"/>
    </xf>
    <xf numFmtId="0" fontId="44" fillId="0" borderId="0" xfId="0" applyFont="1" applyAlignment="1">
      <alignment horizontal="center"/>
    </xf>
  </cellXfs>
  <cellStyles count="29">
    <cellStyle name="Comma" xfId="13" builtinId="3"/>
    <cellStyle name="Comma [0]_Sheet1 2" xfId="23"/>
    <cellStyle name="Comma 2" xfId="14"/>
    <cellStyle name="Comma 2 2" xfId="1"/>
    <cellStyle name="Comma 3" xfId="18"/>
    <cellStyle name="Currency 2" xfId="2"/>
    <cellStyle name="Hyperlink" xfId="3" builtinId="8"/>
    <cellStyle name="Hyperlink 2" xfId="19"/>
    <cellStyle name="Normal" xfId="0" builtinId="0"/>
    <cellStyle name="Normal 2" xfId="4"/>
    <cellStyle name="Normal 2 2" xfId="26"/>
    <cellStyle name="Normal 2 3 2" xfId="15"/>
    <cellStyle name="Normal 2 4" xfId="27"/>
    <cellStyle name="Normal 3" xfId="21"/>
    <cellStyle name="Normal 5" xfId="5"/>
    <cellStyle name="Normal 5 2" xfId="16"/>
    <cellStyle name="Normal 6" xfId="28"/>
    <cellStyle name="Normal 8" xfId="6"/>
    <cellStyle name="Normal 9" xfId="7"/>
    <cellStyle name="Normal_converter_LLM_ price-list (3)" xfId="8"/>
    <cellStyle name="Normal_DUMMY FR COPY Price List active 2007" xfId="9"/>
    <cellStyle name="Normal_Sheet1" xfId="10"/>
    <cellStyle name="Normal_Sheet1 2" xfId="20"/>
    <cellStyle name="Normal_Sheet1 3" xfId="24"/>
    <cellStyle name="Style 1" xfId="11"/>
    <cellStyle name="一般 3 2" xfId="25"/>
    <cellStyle name="常规 2" xfId="22"/>
    <cellStyle name="常规 2 2" xfId="17"/>
    <cellStyle name="常规_Sheet1" xfId="12"/>
  </cellStyles>
  <dxfs count="8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Medium9"/>
  <colors>
    <mruColors>
      <color rgb="FF292929"/>
      <color rgb="FF006600"/>
      <color rgb="FF0000FF"/>
      <color rgb="FFDD9D9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NULL"/></Relationships>
</file>

<file path=xl/drawings/_rels/drawing3.xml.rels><?xml version="1.0" encoding="UTF-8" standalone="yes"?>
<Relationships xmlns="http://schemas.openxmlformats.org/package/2006/relationships"><Relationship Id="rId1" Type="http://schemas.openxmlformats.org/officeDocument/2006/relationships/image" Target="NULL"/></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NULL"/></Relationships>
</file>

<file path=xl/drawings/_rels/drawing5.xml.rels><?xml version="1.0" encoding="UTF-8" standalone="yes"?>
<Relationships xmlns="http://schemas.openxmlformats.org/package/2006/relationships"><Relationship Id="rId1" Type="http://schemas.openxmlformats.org/officeDocument/2006/relationships/image" Target="NULL"/></Relationships>
</file>

<file path=xl/drawings/_rels/drawing6.xml.rels><?xml version="1.0" encoding="UTF-8" standalone="yes"?>
<Relationships xmlns="http://schemas.openxmlformats.org/package/2006/relationships"><Relationship Id="rId1" Type="http://schemas.openxmlformats.org/officeDocument/2006/relationships/image" Target="NULL"/></Relationships>
</file>

<file path=xl/drawings/_rels/drawing7.xml.rels><?xml version="1.0" encoding="UTF-8" standalone="yes"?>
<Relationships xmlns="http://schemas.openxmlformats.org/package/2006/relationships"><Relationship Id="rId1" Type="http://schemas.openxmlformats.org/officeDocument/2006/relationships/image" Target="NULL"/></Relationships>
</file>

<file path=xl/drawings/_rels/drawing8.xml.rels><?xml version="1.0" encoding="UTF-8" standalone="yes"?>
<Relationships xmlns="http://schemas.openxmlformats.org/package/2006/relationships"><Relationship Id="rId1" Type="http://schemas.openxmlformats.org/officeDocument/2006/relationships/image" Target="NULL"/></Relationships>
</file>

<file path=xl/drawings/_rels/drawing9.xml.rels><?xml version="1.0" encoding="UTF-8" standalone="yes"?>
<Relationships xmlns="http://schemas.openxmlformats.org/package/2006/relationships"><Relationship Id="rId1" Type="http://schemas.openxmlformats.org/officeDocument/2006/relationships/image" Target="NULL"/></Relationships>
</file>

<file path=xl/drawings/_rels/drawing11.xml.rels><?xml version="1.0" encoding="UTF-8" standalone="yes"?>
<Relationships xmlns="http://schemas.openxmlformats.org/package/2006/relationships"><Relationship Id="rId1" Type="http://schemas.openxmlformats.org/officeDocument/2006/relationships/image" Target="NUL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22</xdr:row>
      <xdr:rowOff>0</xdr:rowOff>
    </xdr:from>
    <xdr:to>
      <xdr:col>0</xdr:col>
      <xdr:colOff>0</xdr:colOff>
      <xdr:row>22</xdr:row>
      <xdr:rowOff>123825</xdr:rowOff>
    </xdr:to>
    <xdr:pic>
      <xdr:nvPicPr>
        <xdr:cNvPr id="27780" name="Picture 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7848600"/>
          <a:ext cx="0" cy="123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22</xdr:row>
      <xdr:rowOff>0</xdr:rowOff>
    </xdr:from>
    <xdr:to>
      <xdr:col>0</xdr:col>
      <xdr:colOff>0</xdr:colOff>
      <xdr:row>22</xdr:row>
      <xdr:rowOff>114300</xdr:rowOff>
    </xdr:to>
    <xdr:pic>
      <xdr:nvPicPr>
        <xdr:cNvPr id="27781" name="Picture 1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7848600"/>
          <a:ext cx="0" cy="11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22</xdr:row>
      <xdr:rowOff>0</xdr:rowOff>
    </xdr:from>
    <xdr:to>
      <xdr:col>0</xdr:col>
      <xdr:colOff>0</xdr:colOff>
      <xdr:row>22</xdr:row>
      <xdr:rowOff>85725</xdr:rowOff>
    </xdr:to>
    <xdr:pic>
      <xdr:nvPicPr>
        <xdr:cNvPr id="27782" name="Picture 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7848600"/>
          <a:ext cx="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22</xdr:row>
      <xdr:rowOff>0</xdr:rowOff>
    </xdr:from>
    <xdr:to>
      <xdr:col>0</xdr:col>
      <xdr:colOff>0</xdr:colOff>
      <xdr:row>22</xdr:row>
      <xdr:rowOff>133350</xdr:rowOff>
    </xdr:to>
    <xdr:pic>
      <xdr:nvPicPr>
        <xdr:cNvPr id="27783" name="Picture 3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7848600"/>
          <a:ext cx="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22</xdr:row>
      <xdr:rowOff>0</xdr:rowOff>
    </xdr:from>
    <xdr:to>
      <xdr:col>0</xdr:col>
      <xdr:colOff>0</xdr:colOff>
      <xdr:row>22</xdr:row>
      <xdr:rowOff>133350</xdr:rowOff>
    </xdr:to>
    <xdr:pic>
      <xdr:nvPicPr>
        <xdr:cNvPr id="27784" name="Picture 3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7848600"/>
          <a:ext cx="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22</xdr:row>
      <xdr:rowOff>0</xdr:rowOff>
    </xdr:from>
    <xdr:to>
      <xdr:col>0</xdr:col>
      <xdr:colOff>0</xdr:colOff>
      <xdr:row>22</xdr:row>
      <xdr:rowOff>114300</xdr:rowOff>
    </xdr:to>
    <xdr:pic>
      <xdr:nvPicPr>
        <xdr:cNvPr id="27785" name="Picture 4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7848600"/>
          <a:ext cx="0" cy="11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38100</xdr:colOff>
          <xdr:row>0</xdr:row>
          <xdr:rowOff>0</xdr:rowOff>
        </xdr:from>
        <xdr:to>
          <xdr:col>0</xdr:col>
          <xdr:colOff>952500</xdr:colOff>
          <xdr:row>2</xdr:row>
          <xdr:rowOff>0</xdr:rowOff>
        </xdr:to>
        <xdr:sp macro="" textlink="">
          <xdr:nvSpPr>
            <xdr:cNvPr id="12289" name="Object 1" hidden="1">
              <a:extLst>
                <a:ext uri="{63B3BB69-23CF-44E3-9099-C40C66FF867C}">
                  <a14:compatExt spid="_x0000_s12289"/>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0</xdr:col>
      <xdr:colOff>2390775</xdr:colOff>
      <xdr:row>132</xdr:row>
      <xdr:rowOff>0</xdr:rowOff>
    </xdr:from>
    <xdr:to>
      <xdr:col>0</xdr:col>
      <xdr:colOff>2375535</xdr:colOff>
      <xdr:row>132</xdr:row>
      <xdr:rowOff>123825</xdr:rowOff>
    </xdr:to>
    <xdr:pic>
      <xdr:nvPicPr>
        <xdr:cNvPr id="28804" name="Picture 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2575" y="3562350"/>
          <a:ext cx="0" cy="123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2419350</xdr:colOff>
      <xdr:row>132</xdr:row>
      <xdr:rowOff>0</xdr:rowOff>
    </xdr:from>
    <xdr:to>
      <xdr:col>0</xdr:col>
      <xdr:colOff>2373630</xdr:colOff>
      <xdr:row>132</xdr:row>
      <xdr:rowOff>114300</xdr:rowOff>
    </xdr:to>
    <xdr:pic>
      <xdr:nvPicPr>
        <xdr:cNvPr id="28805" name="Picture 1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3562350"/>
          <a:ext cx="0" cy="11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2428875</xdr:colOff>
      <xdr:row>132</xdr:row>
      <xdr:rowOff>0</xdr:rowOff>
    </xdr:from>
    <xdr:to>
      <xdr:col>0</xdr:col>
      <xdr:colOff>2375535</xdr:colOff>
      <xdr:row>132</xdr:row>
      <xdr:rowOff>85725</xdr:rowOff>
    </xdr:to>
    <xdr:pic>
      <xdr:nvPicPr>
        <xdr:cNvPr id="28806" name="Picture 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00675" y="3562350"/>
          <a:ext cx="0" cy="85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2409825</xdr:colOff>
      <xdr:row>132</xdr:row>
      <xdr:rowOff>0</xdr:rowOff>
    </xdr:from>
    <xdr:to>
      <xdr:col>1</xdr:col>
      <xdr:colOff>1905</xdr:colOff>
      <xdr:row>132</xdr:row>
      <xdr:rowOff>133350</xdr:rowOff>
    </xdr:to>
    <xdr:pic>
      <xdr:nvPicPr>
        <xdr:cNvPr id="28807" name="Picture 3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81625" y="3562350"/>
          <a:ext cx="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2371725</xdr:colOff>
      <xdr:row>132</xdr:row>
      <xdr:rowOff>0</xdr:rowOff>
    </xdr:from>
    <xdr:to>
      <xdr:col>0</xdr:col>
      <xdr:colOff>2371725</xdr:colOff>
      <xdr:row>132</xdr:row>
      <xdr:rowOff>133350</xdr:rowOff>
    </xdr:to>
    <xdr:pic>
      <xdr:nvPicPr>
        <xdr:cNvPr id="28808" name="Picture 3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43525" y="3562350"/>
          <a:ext cx="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2457450</xdr:colOff>
      <xdr:row>132</xdr:row>
      <xdr:rowOff>0</xdr:rowOff>
    </xdr:from>
    <xdr:to>
      <xdr:col>0</xdr:col>
      <xdr:colOff>2373630</xdr:colOff>
      <xdr:row>132</xdr:row>
      <xdr:rowOff>114300</xdr:rowOff>
    </xdr:to>
    <xdr:pic>
      <xdr:nvPicPr>
        <xdr:cNvPr id="28809" name="Picture 4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29250" y="3562350"/>
          <a:ext cx="0" cy="11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5</xdr:col>
      <xdr:colOff>152400</xdr:colOff>
      <xdr:row>3</xdr:row>
      <xdr:rowOff>190500</xdr:rowOff>
    </xdr:from>
    <xdr:to>
      <xdr:col>9</xdr:col>
      <xdr:colOff>171450</xdr:colOff>
      <xdr:row>17</xdr:row>
      <xdr:rowOff>167640</xdr:rowOff>
    </xdr:to>
    <xdr:sp macro="" textlink="">
      <xdr:nvSpPr>
        <xdr:cNvPr id="5" name="Explosion 1 4"/>
        <xdr:cNvSpPr/>
      </xdr:nvSpPr>
      <xdr:spPr>
        <a:xfrm>
          <a:off x="7459980" y="769620"/>
          <a:ext cx="2457450" cy="256032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2000" b="1" cap="none" spc="0">
              <a:ln w="22225">
                <a:solidFill>
                  <a:schemeClr val="accent2"/>
                </a:solidFill>
                <a:prstDash val="solid"/>
              </a:ln>
              <a:solidFill>
                <a:schemeClr val="accent2">
                  <a:lumMod val="40000"/>
                  <a:lumOff val="60000"/>
                </a:schemeClr>
              </a:solidFill>
              <a:effectLst/>
            </a:rPr>
            <a:t>CALL</a:t>
          </a:r>
          <a:r>
            <a:rPr lang="en-US" sz="2000" b="1" cap="none" spc="0" baseline="0">
              <a:ln w="22225">
                <a:solidFill>
                  <a:schemeClr val="accent2"/>
                </a:solidFill>
                <a:prstDash val="solid"/>
              </a:ln>
              <a:solidFill>
                <a:schemeClr val="accent2">
                  <a:lumMod val="40000"/>
                  <a:lumOff val="60000"/>
                </a:schemeClr>
              </a:solidFill>
              <a:effectLst/>
            </a:rPr>
            <a:t> FOR BEST PRICE</a:t>
          </a:r>
          <a:endParaRPr lang="en-US" sz="2000" b="1" cap="none" spc="0">
            <a:ln w="22225">
              <a:solidFill>
                <a:schemeClr val="accent2"/>
              </a:solidFill>
              <a:prstDash val="solid"/>
            </a:ln>
            <a:solidFill>
              <a:schemeClr val="accent2">
                <a:lumMod val="40000"/>
                <a:lumOff val="60000"/>
              </a:schemeClr>
            </a:solidFill>
            <a:effectLst/>
          </a:endParaRPr>
        </a:p>
      </xdr:txBody>
    </xdr:sp>
    <xdr:clientData/>
  </xdr:twoCellAnchor>
  <xdr:twoCellAnchor editAs="oneCell">
    <xdr:from>
      <xdr:col>2</xdr:col>
      <xdr:colOff>2447925</xdr:colOff>
      <xdr:row>5</xdr:row>
      <xdr:rowOff>0</xdr:rowOff>
    </xdr:from>
    <xdr:to>
      <xdr:col>2</xdr:col>
      <xdr:colOff>2447925</xdr:colOff>
      <xdr:row>7</xdr:row>
      <xdr:rowOff>136985</xdr:rowOff>
    </xdr:to>
    <xdr:pic>
      <xdr:nvPicPr>
        <xdr:cNvPr id="9" name="Picture 8" descr="F&amp;D logo"/>
        <xdr:cNvPicPr>
          <a:picLocks noChangeAspect="1" noChangeArrowheads="1"/>
        </xdr:cNvPicPr>
      </xdr:nvPicPr>
      <xdr:blipFill>
        <a:blip xmlns:r="http://schemas.openxmlformats.org/officeDocument/2006/relationships" r:embed="rId1"/>
        <a:srcRect/>
        <a:stretch>
          <a:fillRect/>
        </a:stretch>
      </xdr:blipFill>
      <xdr:spPr bwMode="auto">
        <a:xfrm>
          <a:off x="4810125" y="994410"/>
          <a:ext cx="0" cy="502745"/>
        </a:xfrm>
        <a:prstGeom prst="rect">
          <a:avLst/>
        </a:prstGeom>
        <a:noFill/>
        <a:ln w="9525">
          <a:noFill/>
          <a:miter lim="800000"/>
          <a:headEnd/>
          <a:tailEnd/>
        </a:ln>
      </xdr:spPr>
    </xdr:pic>
    <xdr:clientData/>
  </xdr:twoCellAnchor>
  <xdr:twoCellAnchor editAs="oneCell">
    <xdr:from>
      <xdr:col>2</xdr:col>
      <xdr:colOff>2447925</xdr:colOff>
      <xdr:row>4</xdr:row>
      <xdr:rowOff>133350</xdr:rowOff>
    </xdr:from>
    <xdr:to>
      <xdr:col>2</xdr:col>
      <xdr:colOff>2447925</xdr:colOff>
      <xdr:row>7</xdr:row>
      <xdr:rowOff>87455</xdr:rowOff>
    </xdr:to>
    <xdr:pic>
      <xdr:nvPicPr>
        <xdr:cNvPr id="11" name="Picture 10" descr="F&amp;D logo"/>
        <xdr:cNvPicPr>
          <a:picLocks noChangeAspect="1" noChangeArrowheads="1"/>
        </xdr:cNvPicPr>
      </xdr:nvPicPr>
      <xdr:blipFill>
        <a:blip xmlns:r="http://schemas.openxmlformats.org/officeDocument/2006/relationships" r:embed="rId1"/>
        <a:srcRect/>
        <a:stretch>
          <a:fillRect/>
        </a:stretch>
      </xdr:blipFill>
      <xdr:spPr bwMode="auto">
        <a:xfrm>
          <a:off x="4810125" y="994410"/>
          <a:ext cx="0" cy="502745"/>
        </a:xfrm>
        <a:prstGeom prst="rect">
          <a:avLst/>
        </a:prstGeom>
        <a:noFill/>
        <a:ln w="9525">
          <a:noFill/>
          <a:miter lim="800000"/>
          <a:headEnd/>
          <a:tailEnd/>
        </a:ln>
      </xdr:spPr>
    </xdr:pic>
    <xdr:clientData/>
  </xdr:twoCellAnchor>
  <xdr:twoCellAnchor editAs="oneCell">
    <xdr:from>
      <xdr:col>2</xdr:col>
      <xdr:colOff>2447925</xdr:colOff>
      <xdr:row>5</xdr:row>
      <xdr:rowOff>0</xdr:rowOff>
    </xdr:from>
    <xdr:to>
      <xdr:col>2</xdr:col>
      <xdr:colOff>2447925</xdr:colOff>
      <xdr:row>7</xdr:row>
      <xdr:rowOff>79835</xdr:rowOff>
    </xdr:to>
    <xdr:pic>
      <xdr:nvPicPr>
        <xdr:cNvPr id="7" name="Picture 6" descr="F&amp;D logo"/>
        <xdr:cNvPicPr>
          <a:picLocks noChangeAspect="1" noChangeArrowheads="1"/>
        </xdr:cNvPicPr>
      </xdr:nvPicPr>
      <xdr:blipFill>
        <a:blip xmlns:r="http://schemas.openxmlformats.org/officeDocument/2006/relationships" r:embed="rId1"/>
        <a:srcRect/>
        <a:stretch>
          <a:fillRect/>
        </a:stretch>
      </xdr:blipFill>
      <xdr:spPr bwMode="auto">
        <a:xfrm>
          <a:off x="4131945" y="1078230"/>
          <a:ext cx="0" cy="445595"/>
        </a:xfrm>
        <a:prstGeom prst="rect">
          <a:avLst/>
        </a:prstGeom>
        <a:noFill/>
        <a:ln w="9525">
          <a:noFill/>
          <a:miter lim="800000"/>
          <a:headEnd/>
          <a:tailEnd/>
        </a:ln>
      </xdr:spPr>
    </xdr:pic>
    <xdr:clientData/>
  </xdr:twoCellAnchor>
  <xdr:oneCellAnchor>
    <xdr:from>
      <xdr:col>2</xdr:col>
      <xdr:colOff>2447925</xdr:colOff>
      <xdr:row>5</xdr:row>
      <xdr:rowOff>0</xdr:rowOff>
    </xdr:from>
    <xdr:ext cx="0" cy="445595"/>
    <xdr:pic>
      <xdr:nvPicPr>
        <xdr:cNvPr id="8" name="Picture 7" descr="F&amp;D logo"/>
        <xdr:cNvPicPr>
          <a:picLocks noChangeAspect="1" noChangeArrowheads="1"/>
        </xdr:cNvPicPr>
      </xdr:nvPicPr>
      <xdr:blipFill>
        <a:blip xmlns:r="http://schemas.openxmlformats.org/officeDocument/2006/relationships" r:embed="rId1"/>
        <a:srcRect/>
        <a:stretch>
          <a:fillRect/>
        </a:stretch>
      </xdr:blipFill>
      <xdr:spPr bwMode="auto">
        <a:xfrm>
          <a:off x="4131945" y="1078230"/>
          <a:ext cx="0" cy="445595"/>
        </a:xfrm>
        <a:prstGeom prst="rect">
          <a:avLst/>
        </a:prstGeom>
        <a:noFill/>
        <a:ln w="9525">
          <a:noFill/>
          <a:miter lim="800000"/>
          <a:headEnd/>
          <a:tailEnd/>
        </a:ln>
      </xdr:spPr>
    </xdr:pic>
    <xdr:clientData/>
  </xdr:oneCellAnchor>
  <xdr:twoCellAnchor editAs="oneCell">
    <xdr:from>
      <xdr:col>2</xdr:col>
      <xdr:colOff>2447925</xdr:colOff>
      <xdr:row>6</xdr:row>
      <xdr:rowOff>133350</xdr:rowOff>
    </xdr:from>
    <xdr:to>
      <xdr:col>2</xdr:col>
      <xdr:colOff>2447925</xdr:colOff>
      <xdr:row>9</xdr:row>
      <xdr:rowOff>30305</xdr:rowOff>
    </xdr:to>
    <xdr:pic>
      <xdr:nvPicPr>
        <xdr:cNvPr id="10" name="Picture 9" descr="F&amp;D logo"/>
        <xdr:cNvPicPr>
          <a:picLocks noChangeAspect="1" noChangeArrowheads="1"/>
        </xdr:cNvPicPr>
      </xdr:nvPicPr>
      <xdr:blipFill>
        <a:blip xmlns:r="http://schemas.openxmlformats.org/officeDocument/2006/relationships" r:embed="rId2"/>
        <a:srcRect/>
        <a:stretch>
          <a:fillRect/>
        </a:stretch>
      </xdr:blipFill>
      <xdr:spPr bwMode="auto">
        <a:xfrm>
          <a:off x="4131945" y="1078230"/>
          <a:ext cx="0" cy="445595"/>
        </a:xfrm>
        <a:prstGeom prst="rect">
          <a:avLst/>
        </a:prstGeom>
        <a:noFill/>
        <a:ln w="9525">
          <a:noFill/>
          <a:miter lim="800000"/>
          <a:headEnd/>
          <a:tailEnd/>
        </a:ln>
      </xdr:spPr>
    </xdr:pic>
    <xdr:clientData/>
  </xdr:twoCellAnchor>
  <xdr:twoCellAnchor editAs="oneCell">
    <xdr:from>
      <xdr:col>2</xdr:col>
      <xdr:colOff>2447925</xdr:colOff>
      <xdr:row>6</xdr:row>
      <xdr:rowOff>133350</xdr:rowOff>
    </xdr:from>
    <xdr:to>
      <xdr:col>2</xdr:col>
      <xdr:colOff>2447925</xdr:colOff>
      <xdr:row>9</xdr:row>
      <xdr:rowOff>30305</xdr:rowOff>
    </xdr:to>
    <xdr:pic>
      <xdr:nvPicPr>
        <xdr:cNvPr id="13" name="Picture 12" descr="F&amp;D logo"/>
        <xdr:cNvPicPr>
          <a:picLocks noChangeAspect="1" noChangeArrowheads="1"/>
        </xdr:cNvPicPr>
      </xdr:nvPicPr>
      <xdr:blipFill>
        <a:blip xmlns:r="http://schemas.openxmlformats.org/officeDocument/2006/relationships" r:embed="rId2"/>
        <a:srcRect/>
        <a:stretch>
          <a:fillRect/>
        </a:stretch>
      </xdr:blipFill>
      <xdr:spPr bwMode="auto">
        <a:xfrm>
          <a:off x="4131945" y="1078230"/>
          <a:ext cx="0" cy="445595"/>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123825</xdr:colOff>
      <xdr:row>0</xdr:row>
      <xdr:rowOff>133350</xdr:rowOff>
    </xdr:from>
    <xdr:to>
      <xdr:col>0</xdr:col>
      <xdr:colOff>2815860</xdr:colOff>
      <xdr:row>0</xdr:row>
      <xdr:rowOff>1171575</xdr:rowOff>
    </xdr:to>
    <xdr:pic>
      <xdr:nvPicPr>
        <xdr:cNvPr id="2" name="Picture 1" descr="http://t1.gstatic.com/images?q=tbn:ANd9GcTosoziV2RhzaJqmivjiOkrrS70zGuTFzsZeQKA68DURrkFBoQ"/>
        <xdr:cNvPicPr>
          <a:picLocks noChangeAspect="1"/>
        </xdr:cNvPicPr>
      </xdr:nvPicPr>
      <xdr:blipFill>
        <a:blip xmlns:r="http://schemas.openxmlformats.org/officeDocument/2006/relationships" r:embed="rId1">
          <a:lum/>
        </a:blip>
        <a:stretch>
          <a:fillRect/>
        </a:stretch>
      </xdr:blipFill>
      <xdr:spPr>
        <a:xfrm>
          <a:off x="123825" y="133350"/>
          <a:ext cx="2692035" cy="1038225"/>
        </a:xfrm>
        <a:prstGeom prst="rect">
          <a:avLst/>
        </a:prstGeom>
        <a:noFill/>
        <a:ln w="9525">
          <a:noFill/>
          <a:miter/>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390525</xdr:colOff>
      <xdr:row>1</xdr:row>
      <xdr:rowOff>0</xdr:rowOff>
    </xdr:to>
    <xdr:pic>
      <xdr:nvPicPr>
        <xdr:cNvPr id="15553" name="Picture 1025" descr="C:\DOCUME~1\12598\LOCALS~1\Temp\Catch505.jp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0750" y="6181725"/>
          <a:ext cx="3905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xdr:row>
      <xdr:rowOff>0</xdr:rowOff>
    </xdr:from>
    <xdr:to>
      <xdr:col>1</xdr:col>
      <xdr:colOff>466725</xdr:colOff>
      <xdr:row>1</xdr:row>
      <xdr:rowOff>0</xdr:rowOff>
    </xdr:to>
    <xdr:pic>
      <xdr:nvPicPr>
        <xdr:cNvPr id="15554" name="Picture 1024" descr="C:\DOCUME~1\12598\LOCALS~1\Temp\Catch648.jp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0750" y="7077075"/>
          <a:ext cx="4667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xdr:row>
      <xdr:rowOff>0</xdr:rowOff>
    </xdr:from>
    <xdr:to>
      <xdr:col>1</xdr:col>
      <xdr:colOff>571500</xdr:colOff>
      <xdr:row>1</xdr:row>
      <xdr:rowOff>0</xdr:rowOff>
    </xdr:to>
    <xdr:pic>
      <xdr:nvPicPr>
        <xdr:cNvPr id="15555" name="Picture 214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0750" y="7496175"/>
          <a:ext cx="5715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oneCellAnchor>
    <xdr:from>
      <xdr:col>1</xdr:col>
      <xdr:colOff>0</xdr:colOff>
      <xdr:row>2</xdr:row>
      <xdr:rowOff>0</xdr:rowOff>
    </xdr:from>
    <xdr:ext cx="514350" cy="0"/>
    <xdr:pic>
      <xdr:nvPicPr>
        <xdr:cNvPr id="13" name="Picture 46" descr="HCVR4104/4108/4116HE-S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7838" t="38107" r="5946" b="35677"/>
        <a:stretch>
          <a:fillRect/>
        </a:stretch>
      </xdr:blipFill>
      <xdr:spPr bwMode="auto">
        <a:xfrm>
          <a:off x="685800" y="13906500"/>
          <a:ext cx="514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0</xdr:colOff>
      <xdr:row>2</xdr:row>
      <xdr:rowOff>0</xdr:rowOff>
    </xdr:from>
    <xdr:ext cx="495300" cy="0"/>
    <xdr:pic>
      <xdr:nvPicPr>
        <xdr:cNvPr id="18" name="Picture 44" descr="HCVR4104/4108/4116HS-S3"/>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6757" t="37569" r="5135" b="34865"/>
        <a:stretch>
          <a:fillRect/>
        </a:stretch>
      </xdr:blipFill>
      <xdr:spPr bwMode="auto">
        <a:xfrm>
          <a:off x="704850" y="7981949"/>
          <a:ext cx="4953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0</xdr:colOff>
      <xdr:row>2</xdr:row>
      <xdr:rowOff>0</xdr:rowOff>
    </xdr:from>
    <xdr:ext cx="531668" cy="0"/>
    <xdr:pic>
      <xdr:nvPicPr>
        <xdr:cNvPr id="23" name="Picture 5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2632" t="18330" r="2347" b="10921"/>
        <a:stretch>
          <a:fillRect/>
        </a:stretch>
      </xdr:blipFill>
      <xdr:spPr bwMode="auto">
        <a:xfrm>
          <a:off x="666750" y="13251180"/>
          <a:ext cx="531668"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8.xml><?xml version="1.0" encoding="utf-8"?>
<xdr:wsDr xmlns:xdr="http://schemas.openxmlformats.org/drawingml/2006/spreadsheetDrawing" xmlns:a="http://schemas.openxmlformats.org/drawingml/2006/main">
  <xdr:twoCellAnchor editAs="oneCell">
    <xdr:from>
      <xdr:col>0</xdr:col>
      <xdr:colOff>171450</xdr:colOff>
      <xdr:row>1</xdr:row>
      <xdr:rowOff>104775</xdr:rowOff>
    </xdr:from>
    <xdr:to>
      <xdr:col>0</xdr:col>
      <xdr:colOff>1143000</xdr:colOff>
      <xdr:row>3</xdr:row>
      <xdr:rowOff>95250</xdr:rowOff>
    </xdr:to>
    <xdr:pic>
      <xdr:nvPicPr>
        <xdr:cNvPr id="26734" name="Picture 5" descr="http://www.prodotgroup.com/Product%20Image/7.jpg"/>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rot="-1145880">
          <a:off x="171450" y="1381125"/>
          <a:ext cx="971550"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0</xdr:row>
      <xdr:rowOff>133350</xdr:rowOff>
    </xdr:from>
    <xdr:to>
      <xdr:col>2</xdr:col>
      <xdr:colOff>828675</xdr:colOff>
      <xdr:row>4</xdr:row>
      <xdr:rowOff>9525</xdr:rowOff>
    </xdr:to>
    <xdr:pic>
      <xdr:nvPicPr>
        <xdr:cNvPr id="26735" name="Picture 7" descr="http://www.prodotgroup.com/Product%20Image/345.jpg"/>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181350" y="1219200"/>
          <a:ext cx="790575"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1276350</xdr:colOff>
      <xdr:row>0</xdr:row>
      <xdr:rowOff>123825</xdr:rowOff>
    </xdr:from>
    <xdr:to>
      <xdr:col>2</xdr:col>
      <xdr:colOff>190500</xdr:colOff>
      <xdr:row>3</xdr:row>
      <xdr:rowOff>76200</xdr:rowOff>
    </xdr:to>
    <xdr:pic>
      <xdr:nvPicPr>
        <xdr:cNvPr id="26736" name="Picture 4"/>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76350" y="1209675"/>
          <a:ext cx="191452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2</xdr:col>
      <xdr:colOff>895350</xdr:colOff>
      <xdr:row>1</xdr:row>
      <xdr:rowOff>180975</xdr:rowOff>
    </xdr:from>
    <xdr:to>
      <xdr:col>2</xdr:col>
      <xdr:colOff>1543050</xdr:colOff>
      <xdr:row>3</xdr:row>
      <xdr:rowOff>76200</xdr:rowOff>
    </xdr:to>
    <xdr:pic>
      <xdr:nvPicPr>
        <xdr:cNvPr id="26737" name="Picture 5" descr="http://www.prodotgroup.com/Product%20Image/387.jpg"/>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038600" y="1457325"/>
          <a:ext cx="647700" cy="409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1409700</xdr:colOff>
      <xdr:row>1</xdr:row>
      <xdr:rowOff>152400</xdr:rowOff>
    </xdr:from>
    <xdr:to>
      <xdr:col>3</xdr:col>
      <xdr:colOff>695325</xdr:colOff>
      <xdr:row>3</xdr:row>
      <xdr:rowOff>66675</xdr:rowOff>
    </xdr:to>
    <xdr:pic>
      <xdr:nvPicPr>
        <xdr:cNvPr id="26738" name="Picture 8" descr="http://www.prodotgroup.com/Product%20Image/421.jpg"/>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rot="10340265" flipV="1">
          <a:off x="4552950" y="1428750"/>
          <a:ext cx="114300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3381375</xdr:colOff>
      <xdr:row>0</xdr:row>
      <xdr:rowOff>0</xdr:rowOff>
    </xdr:from>
    <xdr:to>
      <xdr:col>7</xdr:col>
      <xdr:colOff>252412</xdr:colOff>
      <xdr:row>0</xdr:row>
      <xdr:rowOff>0</xdr:rowOff>
    </xdr:to>
    <xdr:pic>
      <xdr:nvPicPr>
        <xdr:cNvPr id="12373" name="Picture 1" descr="CE"/>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0950" y="695325"/>
          <a:ext cx="62293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4</xdr:col>
      <xdr:colOff>514350</xdr:colOff>
      <xdr:row>2</xdr:row>
      <xdr:rowOff>104775</xdr:rowOff>
    </xdr:from>
    <xdr:to>
      <xdr:col>8</xdr:col>
      <xdr:colOff>552450</xdr:colOff>
      <xdr:row>4</xdr:row>
      <xdr:rowOff>847725</xdr:rowOff>
    </xdr:to>
    <xdr:sp macro="" textlink="">
      <xdr:nvSpPr>
        <xdr:cNvPr id="2" name="Explosion 1 1"/>
        <xdr:cNvSpPr/>
      </xdr:nvSpPr>
      <xdr:spPr>
        <a:xfrm>
          <a:off x="6810375" y="695325"/>
          <a:ext cx="2476500" cy="302895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2000" b="1" cap="none" spc="0">
              <a:ln w="22225">
                <a:solidFill>
                  <a:schemeClr val="accent2"/>
                </a:solidFill>
                <a:prstDash val="solid"/>
              </a:ln>
              <a:solidFill>
                <a:schemeClr val="accent2">
                  <a:lumMod val="40000"/>
                  <a:lumOff val="60000"/>
                </a:schemeClr>
              </a:solidFill>
              <a:effectLst/>
            </a:rPr>
            <a:t>CALL</a:t>
          </a:r>
          <a:r>
            <a:rPr lang="en-US" sz="2000" b="1" cap="none" spc="0" baseline="0">
              <a:ln w="22225">
                <a:solidFill>
                  <a:schemeClr val="accent2"/>
                </a:solidFill>
                <a:prstDash val="solid"/>
              </a:ln>
              <a:solidFill>
                <a:schemeClr val="accent2">
                  <a:lumMod val="40000"/>
                  <a:lumOff val="60000"/>
                </a:schemeClr>
              </a:solidFill>
              <a:effectLst/>
            </a:rPr>
            <a:t> FOR BEST PRICE</a:t>
          </a:r>
          <a:endParaRPr lang="en-US" sz="2000" b="1" cap="none" spc="0">
            <a:ln w="22225">
              <a:solidFill>
                <a:schemeClr val="accent2"/>
              </a:solidFill>
              <a:prstDash val="solid"/>
            </a:ln>
            <a:solidFill>
              <a:schemeClr val="accent2">
                <a:lumMod val="40000"/>
                <a:lumOff val="60000"/>
              </a:schemeClr>
            </a:solidFill>
            <a:effectLst/>
          </a:endParaRPr>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1160146</xdr:colOff>
      <xdr:row>1</xdr:row>
      <xdr:rowOff>114300</xdr:rowOff>
    </xdr:from>
    <xdr:to>
      <xdr:col>2</xdr:col>
      <xdr:colOff>4703446</xdr:colOff>
      <xdr:row>1</xdr:row>
      <xdr:rowOff>566599</xdr:rowOff>
    </xdr:to>
    <xdr:pic>
      <xdr:nvPicPr>
        <xdr:cNvPr id="4" name="Picture 3" descr="download.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2746" y="426720"/>
          <a:ext cx="3543300" cy="4522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4</xdr:col>
      <xdr:colOff>152400</xdr:colOff>
      <xdr:row>2</xdr:row>
      <xdr:rowOff>228600</xdr:rowOff>
    </xdr:from>
    <xdr:to>
      <xdr:col>8</xdr:col>
      <xdr:colOff>190500</xdr:colOff>
      <xdr:row>12</xdr:row>
      <xdr:rowOff>171450</xdr:rowOff>
    </xdr:to>
    <xdr:sp macro="" textlink="">
      <xdr:nvSpPr>
        <xdr:cNvPr id="2" name="Explosion 1 1"/>
        <xdr:cNvSpPr/>
      </xdr:nvSpPr>
      <xdr:spPr>
        <a:xfrm>
          <a:off x="8515350" y="742950"/>
          <a:ext cx="2476500" cy="200025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2000" b="1" cap="none" spc="0">
              <a:ln w="22225">
                <a:solidFill>
                  <a:schemeClr val="accent2"/>
                </a:solidFill>
                <a:prstDash val="solid"/>
              </a:ln>
              <a:solidFill>
                <a:schemeClr val="accent2">
                  <a:lumMod val="40000"/>
                  <a:lumOff val="60000"/>
                </a:schemeClr>
              </a:solidFill>
              <a:effectLst/>
            </a:rPr>
            <a:t>CALL</a:t>
          </a:r>
          <a:r>
            <a:rPr lang="en-US" sz="2000" b="1" cap="none" spc="0" baseline="0">
              <a:ln w="22225">
                <a:solidFill>
                  <a:schemeClr val="accent2"/>
                </a:solidFill>
                <a:prstDash val="solid"/>
              </a:ln>
              <a:solidFill>
                <a:schemeClr val="accent2">
                  <a:lumMod val="40000"/>
                  <a:lumOff val="60000"/>
                </a:schemeClr>
              </a:solidFill>
              <a:effectLst/>
            </a:rPr>
            <a:t> FOR BEST PRICE</a:t>
          </a:r>
          <a:endParaRPr lang="en-US" sz="2000" b="1" cap="none" spc="0">
            <a:ln w="22225">
              <a:solidFill>
                <a:schemeClr val="accent2"/>
              </a:solidFill>
              <a:prstDash val="solid"/>
            </a:ln>
            <a:solidFill>
              <a:schemeClr val="accent2">
                <a:lumMod val="40000"/>
                <a:lumOff val="60000"/>
              </a:schemeClr>
            </a:solidFill>
            <a:effectLst/>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2.xml"/><Relationship Id="rId4" Type="http://schemas.openxmlformats.org/officeDocument/2006/relationships/image" Target="../media/image1.png"/></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hyperlink" Target="mailto:720P@%2060fps%20%20%20%20%20%20%20%20%20%20POE+" TargetMode="Externa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5.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8.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9.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2:H21"/>
  <sheetViews>
    <sheetView tabSelected="1" zoomScale="90" zoomScaleNormal="90" workbookViewId="0"/>
  </sheetViews>
  <sheetFormatPr defaultRowHeight="14.4"/>
  <cols>
    <col min="1" max="1" width="4.33203125" customWidth="1"/>
    <col min="2" max="2" width="32" customWidth="1"/>
    <col min="3" max="3" width="4.33203125" customWidth="1"/>
    <col min="4" max="4" width="39.33203125" customWidth="1"/>
    <col min="5" max="5" width="4.33203125" customWidth="1"/>
    <col min="6" max="6" width="43.44140625" customWidth="1"/>
    <col min="7" max="7" width="2" customWidth="1"/>
    <col min="8" max="8" width="41.6640625" customWidth="1"/>
  </cols>
  <sheetData>
    <row r="2" spans="1:8" ht="15.6">
      <c r="B2" s="742" t="s">
        <v>1136</v>
      </c>
      <c r="C2" s="742"/>
      <c r="D2" s="742"/>
      <c r="E2" s="742"/>
      <c r="F2" s="742"/>
    </row>
    <row r="3" spans="1:8" ht="15" thickBot="1"/>
    <row r="4" spans="1:8" ht="18" thickBot="1">
      <c r="A4" s="744" t="s">
        <v>456</v>
      </c>
      <c r="B4" s="744"/>
      <c r="C4" s="745" t="s">
        <v>430</v>
      </c>
      <c r="D4" s="745"/>
      <c r="E4" s="745" t="s">
        <v>431</v>
      </c>
      <c r="F4" s="745"/>
      <c r="G4" s="74"/>
      <c r="H4" s="743" t="s">
        <v>2756</v>
      </c>
    </row>
    <row r="5" spans="1:8" ht="18" thickBot="1">
      <c r="A5" s="673">
        <v>1</v>
      </c>
      <c r="B5" s="212" t="s">
        <v>1243</v>
      </c>
      <c r="C5" s="672">
        <v>12</v>
      </c>
      <c r="D5" s="76" t="s">
        <v>1278</v>
      </c>
      <c r="E5" s="75">
        <v>20</v>
      </c>
      <c r="F5" s="76" t="s">
        <v>431</v>
      </c>
      <c r="G5" s="77"/>
      <c r="H5" s="743"/>
    </row>
    <row r="6" spans="1:8" ht="18" thickBot="1">
      <c r="A6" s="673">
        <v>2</v>
      </c>
      <c r="B6" s="212" t="s">
        <v>1244</v>
      </c>
      <c r="C6" s="672">
        <v>13</v>
      </c>
      <c r="D6" s="76" t="s">
        <v>1264</v>
      </c>
      <c r="E6" s="75">
        <v>21</v>
      </c>
      <c r="F6" s="212" t="s">
        <v>1030</v>
      </c>
      <c r="G6" s="77"/>
    </row>
    <row r="7" spans="1:8" ht="18" thickBot="1">
      <c r="A7" s="673">
        <v>3</v>
      </c>
      <c r="B7" s="76" t="s">
        <v>347</v>
      </c>
      <c r="C7" s="672">
        <v>14</v>
      </c>
      <c r="D7" s="76" t="s">
        <v>1336</v>
      </c>
      <c r="E7" s="207">
        <v>22</v>
      </c>
      <c r="F7" s="208" t="s">
        <v>1029</v>
      </c>
      <c r="G7" s="77"/>
      <c r="H7" s="77"/>
    </row>
    <row r="8" spans="1:8" ht="17.25" customHeight="1" thickBot="1">
      <c r="A8" s="673">
        <v>4</v>
      </c>
      <c r="B8" s="76" t="s">
        <v>337</v>
      </c>
      <c r="C8" s="672">
        <v>15</v>
      </c>
      <c r="D8" s="76" t="s">
        <v>1412</v>
      </c>
      <c r="E8" s="209">
        <v>23</v>
      </c>
      <c r="F8" s="210" t="s">
        <v>1028</v>
      </c>
      <c r="G8" s="77"/>
      <c r="H8" s="77"/>
    </row>
    <row r="9" spans="1:8" ht="18" thickBot="1">
      <c r="A9" s="673">
        <v>5</v>
      </c>
      <c r="B9" s="76" t="s">
        <v>355</v>
      </c>
      <c r="C9" s="672">
        <v>16</v>
      </c>
      <c r="D9" s="80" t="s">
        <v>1413</v>
      </c>
      <c r="E9" s="735" t="s">
        <v>338</v>
      </c>
      <c r="F9" s="736"/>
      <c r="G9" s="77"/>
      <c r="H9" s="77"/>
    </row>
    <row r="10" spans="1:8" ht="18" thickBot="1">
      <c r="A10" s="673">
        <v>6</v>
      </c>
      <c r="B10" s="78" t="s">
        <v>336</v>
      </c>
      <c r="C10" s="672">
        <v>17</v>
      </c>
      <c r="D10" s="76" t="s">
        <v>1414</v>
      </c>
      <c r="E10" s="673">
        <v>24</v>
      </c>
      <c r="F10" s="76" t="s">
        <v>338</v>
      </c>
      <c r="G10" s="77"/>
      <c r="H10" s="77"/>
    </row>
    <row r="11" spans="1:8" ht="18" thickBot="1">
      <c r="A11" s="673">
        <v>7</v>
      </c>
      <c r="B11" s="78" t="s">
        <v>454</v>
      </c>
      <c r="C11" s="672"/>
      <c r="D11" s="76"/>
      <c r="E11" s="673">
        <v>25</v>
      </c>
      <c r="F11" s="76" t="s">
        <v>369</v>
      </c>
      <c r="G11" s="77"/>
      <c r="H11" s="77"/>
    </row>
    <row r="12" spans="1:8" ht="18" thickBot="1">
      <c r="A12" s="673">
        <v>8</v>
      </c>
      <c r="B12" s="232" t="s">
        <v>370</v>
      </c>
      <c r="C12" s="672">
        <v>18</v>
      </c>
      <c r="D12" s="328" t="s">
        <v>374</v>
      </c>
      <c r="E12" s="737" t="s">
        <v>457</v>
      </c>
      <c r="F12" s="738"/>
      <c r="G12" s="77"/>
    </row>
    <row r="13" spans="1:8" ht="18" thickBot="1">
      <c r="A13" s="673">
        <v>9</v>
      </c>
      <c r="B13" s="229" t="s">
        <v>1135</v>
      </c>
      <c r="C13" s="672">
        <v>19</v>
      </c>
      <c r="D13" s="212" t="s">
        <v>335</v>
      </c>
      <c r="E13" s="673">
        <v>26</v>
      </c>
      <c r="F13" s="76" t="s">
        <v>310</v>
      </c>
    </row>
    <row r="14" spans="1:8" ht="18" thickBot="1">
      <c r="A14" s="207">
        <v>10</v>
      </c>
      <c r="B14" s="665" t="s">
        <v>1153</v>
      </c>
      <c r="C14" s="664"/>
      <c r="D14" s="208"/>
      <c r="E14" s="673">
        <v>27</v>
      </c>
      <c r="F14" s="80" t="s">
        <v>1152</v>
      </c>
    </row>
    <row r="15" spans="1:8" ht="22.2" thickBot="1">
      <c r="A15" s="673">
        <v>11</v>
      </c>
      <c r="B15" s="76" t="s">
        <v>2673</v>
      </c>
      <c r="C15" s="75"/>
      <c r="D15" s="76"/>
      <c r="E15" s="674">
        <v>28</v>
      </c>
      <c r="F15" s="80" t="s">
        <v>606</v>
      </c>
      <c r="H15" s="230" t="s">
        <v>1138</v>
      </c>
    </row>
    <row r="16" spans="1:8" ht="22.2" thickBot="1">
      <c r="A16" s="131"/>
      <c r="B16" s="746" t="s">
        <v>607</v>
      </c>
      <c r="C16" s="747"/>
      <c r="D16" s="748"/>
      <c r="E16" s="673">
        <v>29</v>
      </c>
      <c r="F16" s="330" t="s">
        <v>1476</v>
      </c>
      <c r="H16" s="230"/>
    </row>
    <row r="17" spans="1:8" ht="18" thickBot="1">
      <c r="A17" s="131"/>
      <c r="B17" s="79" t="s">
        <v>337</v>
      </c>
      <c r="C17" s="749" t="s">
        <v>1527</v>
      </c>
      <c r="D17" s="750"/>
      <c r="E17" s="75"/>
      <c r="F17" s="80"/>
      <c r="G17" s="77"/>
    </row>
    <row r="18" spans="1:8" ht="21.75" customHeight="1" thickBot="1">
      <c r="B18" s="79" t="s">
        <v>430</v>
      </c>
      <c r="C18" s="749" t="s">
        <v>432</v>
      </c>
      <c r="D18" s="750"/>
      <c r="H18" s="211"/>
    </row>
    <row r="19" spans="1:8" ht="15" thickBot="1">
      <c r="B19" s="79" t="s">
        <v>338</v>
      </c>
      <c r="C19" s="749" t="s">
        <v>433</v>
      </c>
      <c r="D19" s="750"/>
    </row>
    <row r="20" spans="1:8" ht="15" thickBot="1">
      <c r="B20" s="79" t="s">
        <v>431</v>
      </c>
      <c r="C20" s="749" t="s">
        <v>434</v>
      </c>
      <c r="D20" s="750"/>
    </row>
    <row r="21" spans="1:8" ht="15" thickBot="1">
      <c r="B21" s="739" t="s">
        <v>379</v>
      </c>
      <c r="C21" s="740"/>
      <c r="D21" s="741"/>
    </row>
  </sheetData>
  <sheetProtection algorithmName="SHA-512" hashValue="0/At54k/pr+RjKD6rdo3mXfCJynGF+ibclEfFiv+KglLjYl3jA6JywbfR1VV8lP3usngJsdMr4sQ5hMMU2ODqg==" saltValue="Y+YW11D9xdPpZraT+nGQXA==" spinCount="100000" sheet="1" objects="1" scenarios="1"/>
  <mergeCells count="13">
    <mergeCell ref="E9:F9"/>
    <mergeCell ref="E12:F12"/>
    <mergeCell ref="B21:D21"/>
    <mergeCell ref="B2:F2"/>
    <mergeCell ref="H4:H5"/>
    <mergeCell ref="A4:B4"/>
    <mergeCell ref="C4:D4"/>
    <mergeCell ref="E4:F4"/>
    <mergeCell ref="B16:D16"/>
    <mergeCell ref="C20:D20"/>
    <mergeCell ref="C19:D19"/>
    <mergeCell ref="C17:D17"/>
    <mergeCell ref="C18:D18"/>
  </mergeCells>
  <hyperlinks>
    <hyperlink ref="F13" location="'D-LINK'!A1" display="D-Link Price List"/>
    <hyperlink ref="B5" location="ARTIS!A1" display="ARTIS PRODUCT"/>
    <hyperlink ref="B7" location="PERIPHERALS!A1" display="DELL PRODUCT"/>
    <hyperlink ref="B8" location="CONSUMABLES!A1" display="DESKTOP ACCESSORIES"/>
    <hyperlink ref="B9" location="TARGET!A1" display="TARGET PRODUCT"/>
    <hyperlink ref="B11" location="'F&amp;D'!A1" display="F&amp;D SPEAKERS"/>
    <hyperlink ref="B12" location="'QUICK HEAL'!A1" display="QUICK HEAL"/>
    <hyperlink ref="F5" location="'PRINTER ACCESSORIES'!A1" display="PRINTER ACCESSORIES"/>
    <hyperlink ref="F11" location="IRVINE!A1" display="IRVINE PRODUCT"/>
    <hyperlink ref="B21" location="'SERVICE CENTER'!A1" display="ALL SERVICE CENTER ADDRESS"/>
    <hyperlink ref="F6" location="'DOT MATRIX PRINTER'!A1" display="DOT MATRIX PRINTER DESCRIPTION"/>
    <hyperlink ref="F7" location="'LASER PRINTER TONER'!A1" display="LASER PRINTER DESCRIPTION"/>
    <hyperlink ref="F8" location="'LASER &amp; INKJET CARTRIDGES'!A1" display="LASER &amp; INKJET CARTRIDGES"/>
    <hyperlink ref="F10" location="'LAPTOP ACCESSORIES'!A1" display="LAPTOP ACCESSORIES"/>
    <hyperlink ref="B13" location="'DVR LED &amp; ROUTER ADAPTOR'!A1" display="DVR,LED &amp; ROUTER ADAPTOR"/>
    <hyperlink ref="F15" location="NETGEAR!A1" display="NETGEAR"/>
    <hyperlink ref="F14" location="'D-LINK PASSIVE'!A1" display="D-LINK PASSIVE"/>
    <hyperlink ref="B14" location="'LAP CARE'!A1" display="LAP CARE"/>
    <hyperlink ref="B10" location="'TECH COM'!A1" display="TECH COM"/>
    <hyperlink ref="B6" location="'ARTIS ACCESSORIES'!A1" display="ARTIS ACCESSORIES"/>
    <hyperlink ref="D5" location="'DAHUA CAMERA'!A1" display="DAHUA CAMERA"/>
    <hyperlink ref="D6" location="'DAHUA DVR'!A1" display="DAHUA DVR"/>
    <hyperlink ref="D7" location="'DAHUA IP'!A1" display="DAHUA IP CAMERA &amp; NVR"/>
    <hyperlink ref="D8" location="'HIKVISION CAMERA'!A1" display="HIKVISION CAMERA"/>
    <hyperlink ref="D9" location="'HIKVISION DVR'!A1" display="HIKVISION DVR"/>
    <hyperlink ref="D10" location="'HIKVISION IP'!A1" display="HIKVISION IP CAMERA &amp; NVR"/>
    <hyperlink ref="D12" location="'CCTV ACCESSORIES'!A1" display="CCTV ACCESSORIES"/>
    <hyperlink ref="D13" location="'D-LINK RACK'!A1" display="D-LINK RACK"/>
    <hyperlink ref="F16" location="TENDA!A1" display="TENDA"/>
    <hyperlink ref="B15" location="INTEX!A1" display="INTEX"/>
  </hyperlinks>
  <pageMargins left="0.7" right="0.7" top="0.75" bottom="0.75" header="0.3" footer="0.3"/>
  <pageSetup paperSize="9" fitToWidth="0" fitToHeight="0"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N31"/>
  <sheetViews>
    <sheetView workbookViewId="0">
      <pane ySplit="1" topLeftCell="A2" activePane="bottomLeft" state="frozen"/>
      <selection pane="bottomLeft" activeCell="H1" sqref="H1:K1"/>
    </sheetView>
  </sheetViews>
  <sheetFormatPr defaultRowHeight="14.4"/>
  <cols>
    <col min="1" max="1" width="12.33203125" customWidth="1"/>
    <col min="2" max="2" width="26.5546875" customWidth="1"/>
    <col min="3" max="3" width="7.5546875" customWidth="1"/>
    <col min="4" max="4" width="9.5546875" customWidth="1"/>
    <col min="5" max="5" width="31.33203125" customWidth="1"/>
    <col min="7" max="11" width="9.6640625" customWidth="1"/>
  </cols>
  <sheetData>
    <row r="1" spans="1:14">
      <c r="A1" s="754" t="s">
        <v>46</v>
      </c>
      <c r="B1" s="755"/>
      <c r="C1" s="353" t="s">
        <v>47</v>
      </c>
      <c r="D1" s="353" t="s">
        <v>48</v>
      </c>
      <c r="E1" s="353" t="s">
        <v>46</v>
      </c>
      <c r="F1" s="353" t="s">
        <v>47</v>
      </c>
      <c r="G1" s="309" t="s">
        <v>48</v>
      </c>
      <c r="H1" s="751" t="s">
        <v>356</v>
      </c>
      <c r="I1" s="752"/>
      <c r="J1" s="752"/>
      <c r="K1" s="752"/>
      <c r="L1" s="68"/>
      <c r="M1" s="68"/>
      <c r="N1" s="68"/>
    </row>
    <row r="2" spans="1:14" ht="20.399999999999999" customHeight="1">
      <c r="A2" s="756" t="s">
        <v>1140</v>
      </c>
      <c r="B2" s="756"/>
      <c r="C2" s="300"/>
      <c r="D2" s="641"/>
      <c r="E2" s="642" t="s">
        <v>50</v>
      </c>
      <c r="F2" s="643"/>
      <c r="G2" s="644"/>
      <c r="H2" s="320"/>
      <c r="I2" s="320"/>
      <c r="J2" s="320"/>
      <c r="K2" s="320"/>
      <c r="L2" s="68"/>
      <c r="M2" s="68"/>
      <c r="N2" s="68"/>
    </row>
    <row r="3" spans="1:14">
      <c r="A3" s="757" t="s">
        <v>344</v>
      </c>
      <c r="B3" s="757"/>
      <c r="C3" s="309" t="s">
        <v>49</v>
      </c>
      <c r="D3" s="645" t="s">
        <v>2582</v>
      </c>
      <c r="E3" s="646" t="s">
        <v>458</v>
      </c>
      <c r="F3" s="309" t="s">
        <v>51</v>
      </c>
      <c r="G3" s="309" t="s">
        <v>1949</v>
      </c>
      <c r="H3" s="70"/>
      <c r="I3" s="70"/>
      <c r="J3" s="70"/>
      <c r="K3" s="70"/>
      <c r="L3" s="68"/>
      <c r="M3" s="68"/>
      <c r="N3" s="68"/>
    </row>
    <row r="4" spans="1:14">
      <c r="A4" s="757" t="s">
        <v>2576</v>
      </c>
      <c r="B4" s="757"/>
      <c r="C4" s="309" t="s">
        <v>49</v>
      </c>
      <c r="D4" s="645" t="s">
        <v>2583</v>
      </c>
      <c r="E4" s="638" t="s">
        <v>341</v>
      </c>
      <c r="F4" s="309" t="s">
        <v>51</v>
      </c>
      <c r="G4" s="309" t="s">
        <v>2600</v>
      </c>
      <c r="H4" s="70"/>
      <c r="I4" s="70"/>
      <c r="J4" s="70"/>
      <c r="K4" s="70"/>
      <c r="L4" s="56"/>
      <c r="M4" s="56"/>
    </row>
    <row r="5" spans="1:14">
      <c r="A5" s="757" t="s">
        <v>345</v>
      </c>
      <c r="B5" s="757"/>
      <c r="C5" s="309" t="s">
        <v>49</v>
      </c>
      <c r="D5" s="645" t="s">
        <v>1813</v>
      </c>
      <c r="E5" s="638" t="s">
        <v>52</v>
      </c>
      <c r="F5" s="309" t="s">
        <v>51</v>
      </c>
      <c r="G5" s="309" t="s">
        <v>1828</v>
      </c>
      <c r="H5" s="70"/>
      <c r="I5" s="70"/>
      <c r="J5" s="70"/>
      <c r="K5" s="70"/>
      <c r="L5" s="56"/>
      <c r="M5" s="56"/>
    </row>
    <row r="6" spans="1:14">
      <c r="A6" s="757" t="s">
        <v>346</v>
      </c>
      <c r="B6" s="757"/>
      <c r="C6" s="309" t="s">
        <v>49</v>
      </c>
      <c r="D6" s="645" t="s">
        <v>1818</v>
      </c>
      <c r="E6" s="638" t="s">
        <v>342</v>
      </c>
      <c r="F6" s="309" t="s">
        <v>51</v>
      </c>
      <c r="G6" s="309" t="s">
        <v>291</v>
      </c>
      <c r="H6" s="70"/>
      <c r="I6" s="70"/>
      <c r="J6" s="70"/>
      <c r="K6" s="70"/>
    </row>
    <row r="7" spans="1:14" ht="16.5" customHeight="1">
      <c r="A7" s="757"/>
      <c r="B7" s="757"/>
      <c r="C7" s="647"/>
      <c r="D7" s="309"/>
      <c r="E7" s="638" t="s">
        <v>53</v>
      </c>
      <c r="F7" s="309" t="s">
        <v>51</v>
      </c>
      <c r="G7" s="309" t="s">
        <v>1858</v>
      </c>
      <c r="H7" s="70"/>
      <c r="I7" s="70"/>
      <c r="J7" s="70"/>
      <c r="K7" s="70"/>
      <c r="L7" s="56"/>
      <c r="M7" s="56"/>
    </row>
    <row r="8" spans="1:14" ht="14.4" customHeight="1">
      <c r="A8" s="760" t="s">
        <v>56</v>
      </c>
      <c r="B8" s="760"/>
      <c r="C8" s="647"/>
      <c r="D8" s="309"/>
      <c r="E8" s="646" t="s">
        <v>54</v>
      </c>
      <c r="F8" s="309" t="s">
        <v>49</v>
      </c>
      <c r="G8" s="309" t="s">
        <v>1828</v>
      </c>
      <c r="H8" s="70"/>
      <c r="I8" s="70"/>
      <c r="J8" s="70"/>
      <c r="K8" s="70"/>
      <c r="L8" s="56"/>
      <c r="M8" s="56"/>
    </row>
    <row r="9" spans="1:14">
      <c r="A9" s="758" t="s">
        <v>2577</v>
      </c>
      <c r="B9" s="758"/>
      <c r="C9" s="310" t="s">
        <v>1422</v>
      </c>
      <c r="D9" s="309" t="s">
        <v>1959</v>
      </c>
      <c r="E9" s="638" t="s">
        <v>55</v>
      </c>
      <c r="F9" s="309" t="s">
        <v>51</v>
      </c>
      <c r="G9" s="309" t="s">
        <v>291</v>
      </c>
      <c r="H9" s="70"/>
      <c r="I9" s="70"/>
      <c r="J9" s="70"/>
      <c r="K9" s="70"/>
      <c r="L9" s="56"/>
      <c r="M9" s="56"/>
    </row>
    <row r="10" spans="1:14">
      <c r="A10" s="758" t="s">
        <v>2578</v>
      </c>
      <c r="B10" s="758"/>
      <c r="C10" s="310" t="s">
        <v>1422</v>
      </c>
      <c r="D10" s="309" t="s">
        <v>2584</v>
      </c>
      <c r="E10" s="648"/>
      <c r="F10" s="649"/>
      <c r="G10" s="650"/>
      <c r="H10" s="70"/>
      <c r="I10" s="70"/>
      <c r="J10" s="70"/>
      <c r="K10" s="70"/>
    </row>
    <row r="11" spans="1:14">
      <c r="A11" s="758" t="s">
        <v>2579</v>
      </c>
      <c r="B11" s="758"/>
      <c r="C11" s="310" t="s">
        <v>1422</v>
      </c>
      <c r="D11" s="309" t="s">
        <v>2585</v>
      </c>
      <c r="E11" s="651" t="s">
        <v>2595</v>
      </c>
      <c r="F11" s="649"/>
      <c r="G11" s="650"/>
      <c r="H11" s="70"/>
      <c r="I11" s="70"/>
      <c r="J11" s="70"/>
      <c r="K11" s="70"/>
    </row>
    <row r="12" spans="1:14">
      <c r="A12" s="758" t="s">
        <v>2580</v>
      </c>
      <c r="B12" s="758"/>
      <c r="C12" s="310" t="s">
        <v>1422</v>
      </c>
      <c r="D12" s="309" t="s">
        <v>2586</v>
      </c>
      <c r="E12" s="311" t="s">
        <v>2596</v>
      </c>
      <c r="F12" s="321" t="s">
        <v>51</v>
      </c>
      <c r="G12" s="309" t="s">
        <v>2583</v>
      </c>
      <c r="H12" s="69"/>
      <c r="I12" s="69"/>
      <c r="J12" s="69"/>
      <c r="K12" s="69"/>
    </row>
    <row r="13" spans="1:14">
      <c r="A13" s="758" t="s">
        <v>2581</v>
      </c>
      <c r="B13" s="758"/>
      <c r="C13" s="310" t="s">
        <v>1422</v>
      </c>
      <c r="D13" s="309" t="s">
        <v>2587</v>
      </c>
      <c r="E13" s="311" t="s">
        <v>2597</v>
      </c>
      <c r="F13" s="321" t="s">
        <v>51</v>
      </c>
      <c r="G13" s="309" t="s">
        <v>2582</v>
      </c>
      <c r="H13" s="69"/>
      <c r="I13" s="69"/>
      <c r="J13" s="69"/>
      <c r="K13" s="69"/>
    </row>
    <row r="14" spans="1:14">
      <c r="A14" s="757" t="s">
        <v>1141</v>
      </c>
      <c r="B14" s="757"/>
      <c r="C14" s="310" t="s">
        <v>1422</v>
      </c>
      <c r="D14" s="309" t="s">
        <v>2588</v>
      </c>
      <c r="E14" s="637" t="s">
        <v>2598</v>
      </c>
      <c r="F14" s="652" t="s">
        <v>49</v>
      </c>
      <c r="G14" s="309" t="s">
        <v>1949</v>
      </c>
      <c r="H14" s="70"/>
      <c r="I14" s="70"/>
      <c r="J14" s="70"/>
      <c r="K14" s="70"/>
    </row>
    <row r="15" spans="1:14">
      <c r="A15" s="757" t="s">
        <v>1237</v>
      </c>
      <c r="B15" s="757"/>
      <c r="C15" s="310" t="s">
        <v>49</v>
      </c>
      <c r="D15" s="309" t="s">
        <v>2589</v>
      </c>
      <c r="E15" s="637" t="s">
        <v>2599</v>
      </c>
      <c r="F15" s="652" t="s">
        <v>51</v>
      </c>
      <c r="G15" s="309" t="s">
        <v>1955</v>
      </c>
      <c r="H15" s="70"/>
      <c r="I15" s="70"/>
      <c r="J15" s="70"/>
      <c r="K15" s="70"/>
    </row>
    <row r="16" spans="1:14">
      <c r="A16" s="757"/>
      <c r="B16" s="757"/>
      <c r="C16" s="310"/>
      <c r="D16" s="309"/>
      <c r="E16" s="643"/>
      <c r="F16" s="643"/>
      <c r="G16" s="644"/>
      <c r="H16" s="70"/>
      <c r="I16" s="70"/>
      <c r="J16" s="70"/>
      <c r="K16" s="70"/>
    </row>
    <row r="17" spans="1:11">
      <c r="A17" s="758"/>
      <c r="B17" s="758"/>
      <c r="C17" s="310"/>
      <c r="D17" s="309"/>
      <c r="E17" s="653" t="s">
        <v>1421</v>
      </c>
      <c r="F17" s="643"/>
      <c r="G17" s="644"/>
      <c r="H17" s="70"/>
      <c r="I17" s="70"/>
      <c r="J17" s="70"/>
      <c r="K17" s="70"/>
    </row>
    <row r="18" spans="1:11">
      <c r="A18" s="756" t="s">
        <v>1420</v>
      </c>
      <c r="B18" s="756"/>
      <c r="C18" s="310"/>
      <c r="D18" s="309"/>
      <c r="E18" s="646" t="s">
        <v>1417</v>
      </c>
      <c r="F18" s="309" t="s">
        <v>49</v>
      </c>
      <c r="G18" s="309" t="s">
        <v>1957</v>
      </c>
      <c r="H18" s="70"/>
      <c r="I18" s="70"/>
      <c r="J18" s="70"/>
      <c r="K18" s="70"/>
    </row>
    <row r="19" spans="1:11">
      <c r="A19" s="757" t="s">
        <v>1415</v>
      </c>
      <c r="B19" s="757"/>
      <c r="C19" s="310" t="s">
        <v>49</v>
      </c>
      <c r="D19" s="309" t="s">
        <v>2590</v>
      </c>
      <c r="E19" s="638" t="s">
        <v>1418</v>
      </c>
      <c r="F19" s="309" t="s">
        <v>49</v>
      </c>
      <c r="G19" s="309" t="s">
        <v>1805</v>
      </c>
      <c r="H19" s="70"/>
      <c r="I19" s="70"/>
      <c r="J19" s="70"/>
      <c r="K19" s="70"/>
    </row>
    <row r="20" spans="1:11">
      <c r="A20" s="758" t="s">
        <v>1416</v>
      </c>
      <c r="B20" s="758"/>
      <c r="C20" s="310" t="s">
        <v>1422</v>
      </c>
      <c r="D20" s="309" t="s">
        <v>2591</v>
      </c>
      <c r="E20" s="646" t="s">
        <v>2592</v>
      </c>
      <c r="F20" s="309" t="s">
        <v>49</v>
      </c>
      <c r="G20" s="309" t="s">
        <v>1796</v>
      </c>
      <c r="H20" s="70"/>
      <c r="I20" s="70"/>
      <c r="J20" s="70"/>
      <c r="K20" s="70"/>
    </row>
    <row r="21" spans="1:11">
      <c r="A21" s="757"/>
      <c r="B21" s="757"/>
      <c r="C21" s="300"/>
      <c r="D21" s="309"/>
      <c r="E21" s="638" t="s">
        <v>2593</v>
      </c>
      <c r="F21" s="309" t="s">
        <v>49</v>
      </c>
      <c r="G21" s="309" t="s">
        <v>2594</v>
      </c>
      <c r="H21" s="71"/>
      <c r="I21" s="71"/>
      <c r="J21" s="71"/>
      <c r="K21" s="71"/>
    </row>
    <row r="22" spans="1:11" ht="24.6" customHeight="1">
      <c r="A22" s="753"/>
      <c r="B22" s="753"/>
      <c r="C22" s="322"/>
      <c r="D22" s="322"/>
      <c r="E22" s="638"/>
      <c r="F22" s="309"/>
      <c r="G22" s="309"/>
      <c r="H22" s="70"/>
      <c r="I22" s="70"/>
      <c r="J22" s="70"/>
      <c r="K22" s="70"/>
    </row>
    <row r="23" spans="1:11" ht="23.4">
      <c r="A23" s="759" t="s">
        <v>2575</v>
      </c>
      <c r="B23" s="759"/>
      <c r="C23" s="759"/>
      <c r="D23" s="759"/>
      <c r="E23" s="759"/>
      <c r="F23" s="759"/>
      <c r="G23" s="759"/>
    </row>
    <row r="24" spans="1:11" ht="23.4">
      <c r="E24" s="640"/>
      <c r="F24" s="640"/>
      <c r="G24" s="640"/>
    </row>
    <row r="30" spans="1:11" ht="15" customHeight="1"/>
    <row r="31" spans="1:11" ht="15" customHeight="1"/>
  </sheetData>
  <sheetProtection algorithmName="SHA-512" hashValue="XjyM7SwX3y2InYYgZ6qsVUkjQVpcx+IdsPhIhN0NQp+LoPDNhE784kJ4t2ac0NZfRSLoMhVP+dXcg8pbcIrYrg==" saltValue="7Foedk+m/F6DALkKXw73Yw==" spinCount="100000" sheet="1" objects="1" scenarios="1"/>
  <mergeCells count="24">
    <mergeCell ref="A23:G23"/>
    <mergeCell ref="A12:B12"/>
    <mergeCell ref="A4:B4"/>
    <mergeCell ref="A6:B6"/>
    <mergeCell ref="A7:B7"/>
    <mergeCell ref="A9:B9"/>
    <mergeCell ref="A10:B10"/>
    <mergeCell ref="A21:B21"/>
    <mergeCell ref="A8:B8"/>
    <mergeCell ref="H1:K1"/>
    <mergeCell ref="A22:B22"/>
    <mergeCell ref="A1:B1"/>
    <mergeCell ref="A2:B2"/>
    <mergeCell ref="A19:B19"/>
    <mergeCell ref="A20:B20"/>
    <mergeCell ref="A18:B18"/>
    <mergeCell ref="A15:B15"/>
    <mergeCell ref="A16:B16"/>
    <mergeCell ref="A17:B17"/>
    <mergeCell ref="A13:B13"/>
    <mergeCell ref="A14:B14"/>
    <mergeCell ref="A3:B3"/>
    <mergeCell ref="A11:B11"/>
    <mergeCell ref="A5:B5"/>
  </mergeCells>
  <hyperlinks>
    <hyperlink ref="L1:N3" location="'HOME PAGE'!A1" display="CLICK HERE FOR HOME PAGE"/>
    <hyperlink ref="H1:K1" location="'HOME PAGE'!A1" display="CLICK HERE FOR HOME PAGE"/>
  </hyperlinks>
  <pageMargins left="0.7" right="0.7" top="0.75" bottom="0.75" header="0.3" footer="0.3"/>
  <pageSetup paperSize="9" scale="78" orientation="portrait"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3"/>
  <sheetViews>
    <sheetView workbookViewId="0">
      <pane ySplit="1" topLeftCell="A2" activePane="bottomLeft" state="frozen"/>
      <selection pane="bottomLeft" activeCell="A2" sqref="A2:E2"/>
    </sheetView>
  </sheetViews>
  <sheetFormatPr defaultRowHeight="14.4"/>
  <cols>
    <col min="1" max="1" width="35.109375" customWidth="1"/>
    <col min="2" max="2" width="51.5546875" customWidth="1"/>
    <col min="3" max="3" width="11.77734375" customWidth="1"/>
    <col min="4" max="4" width="10.44140625" customWidth="1"/>
    <col min="5" max="5" width="9" customWidth="1"/>
    <col min="6" max="6" width="6.44140625" bestFit="1" customWidth="1"/>
    <col min="7" max="7" width="11.109375" bestFit="1" customWidth="1"/>
  </cols>
  <sheetData>
    <row r="1" spans="1:7" ht="33.6" customHeight="1">
      <c r="A1" s="356" t="s">
        <v>1245</v>
      </c>
      <c r="B1" s="356" t="s">
        <v>1554</v>
      </c>
      <c r="C1" s="357" t="s">
        <v>1555</v>
      </c>
      <c r="D1" s="357" t="s">
        <v>1556</v>
      </c>
      <c r="E1" s="357" t="s">
        <v>1557</v>
      </c>
      <c r="F1" s="356" t="s">
        <v>377</v>
      </c>
      <c r="G1" s="356" t="s">
        <v>299</v>
      </c>
    </row>
    <row r="2" spans="1:7">
      <c r="A2" s="761" t="s">
        <v>356</v>
      </c>
      <c r="B2" s="761"/>
      <c r="C2" s="761"/>
      <c r="D2" s="761"/>
      <c r="E2" s="761"/>
      <c r="F2" s="231"/>
      <c r="G2" s="231"/>
    </row>
    <row r="3" spans="1:7">
      <c r="A3" s="762" t="s">
        <v>2696</v>
      </c>
      <c r="B3" s="763"/>
      <c r="C3" s="763"/>
      <c r="D3" s="763"/>
      <c r="E3" s="763"/>
      <c r="F3" s="763"/>
      <c r="G3" s="764"/>
    </row>
    <row r="4" spans="1:7">
      <c r="A4" s="765" t="s">
        <v>2697</v>
      </c>
      <c r="B4" s="766"/>
      <c r="C4" s="766"/>
      <c r="D4" s="766"/>
      <c r="E4" s="766"/>
      <c r="F4" s="766"/>
      <c r="G4" s="767"/>
    </row>
    <row r="5" spans="1:7" ht="15.6">
      <c r="A5" s="675" t="s">
        <v>1644</v>
      </c>
      <c r="B5" s="676"/>
      <c r="C5" s="676"/>
      <c r="D5" s="676"/>
      <c r="E5" s="676"/>
      <c r="F5" s="676"/>
      <c r="G5" s="676"/>
    </row>
    <row r="6" spans="1:7" ht="15.6">
      <c r="A6" s="677" t="s">
        <v>1645</v>
      </c>
      <c r="B6" s="678" t="s">
        <v>1646</v>
      </c>
      <c r="C6" s="679">
        <v>1415</v>
      </c>
      <c r="D6" s="680">
        <v>8504</v>
      </c>
      <c r="E6" s="361">
        <v>0.18</v>
      </c>
      <c r="F6" s="681">
        <v>2400</v>
      </c>
      <c r="G6" s="681" t="s">
        <v>1647</v>
      </c>
    </row>
    <row r="7" spans="1:7" ht="15.6">
      <c r="A7" s="677" t="s">
        <v>1648</v>
      </c>
      <c r="B7" s="678" t="s">
        <v>1649</v>
      </c>
      <c r="C7" s="682">
        <v>3290</v>
      </c>
      <c r="D7" s="680">
        <v>8504</v>
      </c>
      <c r="E7" s="361">
        <v>0.18</v>
      </c>
      <c r="F7" s="683">
        <v>5500</v>
      </c>
      <c r="G7" s="683" t="s">
        <v>1647</v>
      </c>
    </row>
    <row r="8" spans="1:7" ht="15.6">
      <c r="A8" s="684" t="s">
        <v>1650</v>
      </c>
      <c r="B8" s="685"/>
      <c r="C8" s="685"/>
      <c r="D8" s="685"/>
      <c r="E8" s="685"/>
      <c r="F8" s="685"/>
      <c r="G8" s="685"/>
    </row>
    <row r="9" spans="1:7" ht="15.6">
      <c r="A9" s="686" t="s">
        <v>1651</v>
      </c>
      <c r="B9" s="368" t="s">
        <v>1652</v>
      </c>
      <c r="C9" s="360">
        <v>140</v>
      </c>
      <c r="D9" s="360">
        <v>8471</v>
      </c>
      <c r="E9" s="361">
        <v>0.18</v>
      </c>
      <c r="F9" s="368">
        <v>399</v>
      </c>
      <c r="G9" s="368" t="s">
        <v>1653</v>
      </c>
    </row>
    <row r="10" spans="1:7" ht="15.6">
      <c r="A10" s="686" t="s">
        <v>1654</v>
      </c>
      <c r="B10" s="368" t="s">
        <v>1655</v>
      </c>
      <c r="C10" s="360">
        <v>225</v>
      </c>
      <c r="D10" s="360">
        <v>8471</v>
      </c>
      <c r="E10" s="361">
        <v>0.18</v>
      </c>
      <c r="F10" s="368">
        <v>549</v>
      </c>
      <c r="G10" s="368" t="s">
        <v>1653</v>
      </c>
    </row>
    <row r="11" spans="1:7" ht="15.6">
      <c r="A11" s="686" t="s">
        <v>1656</v>
      </c>
      <c r="B11" s="368" t="s">
        <v>2674</v>
      </c>
      <c r="C11" s="360">
        <v>385</v>
      </c>
      <c r="D11" s="360">
        <v>8471</v>
      </c>
      <c r="E11" s="361">
        <v>0.18</v>
      </c>
      <c r="F11" s="368">
        <v>799</v>
      </c>
      <c r="G11" s="368" t="s">
        <v>1239</v>
      </c>
    </row>
    <row r="12" spans="1:7" ht="15.6">
      <c r="A12" s="684" t="s">
        <v>1657</v>
      </c>
      <c r="B12" s="687" t="s">
        <v>1658</v>
      </c>
      <c r="C12" s="688"/>
      <c r="D12" s="688"/>
      <c r="E12" s="688"/>
      <c r="F12" s="685"/>
      <c r="G12" s="685"/>
    </row>
    <row r="13" spans="1:7" ht="15.6">
      <c r="A13" s="689" t="s">
        <v>1659</v>
      </c>
      <c r="B13" s="690" t="s">
        <v>2675</v>
      </c>
      <c r="C13" s="368">
        <v>1625</v>
      </c>
      <c r="D13" s="368">
        <v>8473</v>
      </c>
      <c r="E13" s="361">
        <v>0.18</v>
      </c>
      <c r="F13" s="368">
        <v>2699</v>
      </c>
      <c r="G13" s="368" t="s">
        <v>2676</v>
      </c>
    </row>
    <row r="14" spans="1:7" ht="15.6">
      <c r="A14" s="689" t="s">
        <v>1660</v>
      </c>
      <c r="B14" s="690" t="s">
        <v>1661</v>
      </c>
      <c r="C14" s="368">
        <v>850</v>
      </c>
      <c r="D14" s="368">
        <v>8473</v>
      </c>
      <c r="E14" s="361">
        <v>0.18</v>
      </c>
      <c r="F14" s="368">
        <v>1500</v>
      </c>
      <c r="G14" s="368" t="s">
        <v>2676</v>
      </c>
    </row>
    <row r="15" spans="1:7" ht="31.2">
      <c r="A15" s="691" t="s">
        <v>1662</v>
      </c>
      <c r="B15" s="692" t="s">
        <v>1663</v>
      </c>
      <c r="C15" s="376">
        <v>1525</v>
      </c>
      <c r="D15" s="376">
        <v>8473</v>
      </c>
      <c r="E15" s="374">
        <v>0.18</v>
      </c>
      <c r="F15" s="376">
        <v>2500</v>
      </c>
      <c r="G15" s="368" t="s">
        <v>2676</v>
      </c>
    </row>
    <row r="16" spans="1:7" ht="31.2">
      <c r="A16" s="691" t="s">
        <v>1664</v>
      </c>
      <c r="B16" s="692" t="s">
        <v>1663</v>
      </c>
      <c r="C16" s="376">
        <v>1525</v>
      </c>
      <c r="D16" s="376">
        <v>8473</v>
      </c>
      <c r="E16" s="374">
        <v>0.18</v>
      </c>
      <c r="F16" s="376">
        <v>2400</v>
      </c>
      <c r="G16" s="368" t="s">
        <v>2676</v>
      </c>
    </row>
    <row r="17" spans="1:7" ht="31.2">
      <c r="A17" s="691" t="s">
        <v>1665</v>
      </c>
      <c r="B17" s="692" t="s">
        <v>1663</v>
      </c>
      <c r="C17" s="376">
        <v>1525</v>
      </c>
      <c r="D17" s="376">
        <v>8473</v>
      </c>
      <c r="E17" s="374">
        <v>0.18</v>
      </c>
      <c r="F17" s="376">
        <v>2400</v>
      </c>
      <c r="G17" s="368" t="s">
        <v>2676</v>
      </c>
    </row>
    <row r="18" spans="1:7" ht="31.2">
      <c r="A18" s="691" t="s">
        <v>1666</v>
      </c>
      <c r="B18" s="692" t="s">
        <v>1667</v>
      </c>
      <c r="C18" s="376">
        <v>1550</v>
      </c>
      <c r="D18" s="376">
        <v>8473</v>
      </c>
      <c r="E18" s="374">
        <v>0.18</v>
      </c>
      <c r="F18" s="376">
        <v>2400</v>
      </c>
      <c r="G18" s="368" t="s">
        <v>2676</v>
      </c>
    </row>
    <row r="19" spans="1:7" ht="31.2">
      <c r="A19" s="691" t="s">
        <v>1668</v>
      </c>
      <c r="B19" s="692" t="s">
        <v>1667</v>
      </c>
      <c r="C19" s="376">
        <v>1550</v>
      </c>
      <c r="D19" s="376">
        <v>8473</v>
      </c>
      <c r="E19" s="374">
        <v>0.18</v>
      </c>
      <c r="F19" s="376">
        <v>2400</v>
      </c>
      <c r="G19" s="368" t="s">
        <v>2676</v>
      </c>
    </row>
    <row r="20" spans="1:7" ht="31.2">
      <c r="A20" s="691" t="s">
        <v>1669</v>
      </c>
      <c r="B20" s="692" t="s">
        <v>1667</v>
      </c>
      <c r="C20" s="376">
        <v>1800</v>
      </c>
      <c r="D20" s="376">
        <v>8473</v>
      </c>
      <c r="E20" s="374">
        <v>0.18</v>
      </c>
      <c r="F20" s="376">
        <v>2600</v>
      </c>
      <c r="G20" s="368" t="s">
        <v>2676</v>
      </c>
    </row>
    <row r="21" spans="1:7" ht="46.8">
      <c r="A21" s="691" t="s">
        <v>1670</v>
      </c>
      <c r="B21" s="692" t="s">
        <v>1671</v>
      </c>
      <c r="C21" s="376">
        <v>1800</v>
      </c>
      <c r="D21" s="376">
        <v>8473</v>
      </c>
      <c r="E21" s="374">
        <v>0.18</v>
      </c>
      <c r="F21" s="376">
        <v>2400</v>
      </c>
      <c r="G21" s="368" t="s">
        <v>2676</v>
      </c>
    </row>
    <row r="22" spans="1:7" ht="31.2">
      <c r="A22" s="691" t="s">
        <v>1672</v>
      </c>
      <c r="B22" s="692" t="s">
        <v>1667</v>
      </c>
      <c r="C22" s="376">
        <v>1960</v>
      </c>
      <c r="D22" s="376">
        <v>8473</v>
      </c>
      <c r="E22" s="374">
        <v>0.18</v>
      </c>
      <c r="F22" s="376">
        <v>2600</v>
      </c>
      <c r="G22" s="368" t="s">
        <v>2676</v>
      </c>
    </row>
    <row r="23" spans="1:7" ht="31.2">
      <c r="A23" s="691" t="s">
        <v>1673</v>
      </c>
      <c r="B23" s="692" t="s">
        <v>1674</v>
      </c>
      <c r="C23" s="376">
        <v>2150</v>
      </c>
      <c r="D23" s="376">
        <v>8473</v>
      </c>
      <c r="E23" s="374">
        <v>0.18</v>
      </c>
      <c r="F23" s="376">
        <v>3400</v>
      </c>
      <c r="G23" s="368" t="s">
        <v>2676</v>
      </c>
    </row>
    <row r="24" spans="1:7" ht="31.2">
      <c r="A24" s="691" t="s">
        <v>1675</v>
      </c>
      <c r="B24" s="692" t="s">
        <v>1674</v>
      </c>
      <c r="C24" s="376">
        <v>2270</v>
      </c>
      <c r="D24" s="376">
        <v>8473</v>
      </c>
      <c r="E24" s="374">
        <v>0.18</v>
      </c>
      <c r="F24" s="376">
        <v>4000</v>
      </c>
      <c r="G24" s="368" t="s">
        <v>2676</v>
      </c>
    </row>
    <row r="25" spans="1:7" ht="31.2">
      <c r="A25" s="691" t="s">
        <v>1676</v>
      </c>
      <c r="B25" s="692" t="s">
        <v>1677</v>
      </c>
      <c r="C25" s="376">
        <v>2400</v>
      </c>
      <c r="D25" s="376">
        <v>8473</v>
      </c>
      <c r="E25" s="374">
        <v>0.18</v>
      </c>
      <c r="F25" s="376">
        <v>4000</v>
      </c>
      <c r="G25" s="368" t="s">
        <v>2676</v>
      </c>
    </row>
    <row r="26" spans="1:7" ht="46.8">
      <c r="A26" s="691" t="s">
        <v>1678</v>
      </c>
      <c r="B26" s="692" t="s">
        <v>1679</v>
      </c>
      <c r="C26" s="376">
        <v>2400</v>
      </c>
      <c r="D26" s="376">
        <v>8473</v>
      </c>
      <c r="E26" s="374">
        <v>0.18</v>
      </c>
      <c r="F26" s="376">
        <v>4000</v>
      </c>
      <c r="G26" s="368" t="s">
        <v>2676</v>
      </c>
    </row>
    <row r="27" spans="1:7" ht="15.6">
      <c r="A27" s="684" t="s">
        <v>1680</v>
      </c>
      <c r="B27" s="687" t="s">
        <v>2677</v>
      </c>
      <c r="C27" s="688"/>
      <c r="D27" s="688"/>
      <c r="E27" s="688"/>
      <c r="F27" s="685"/>
      <c r="G27" s="379"/>
    </row>
    <row r="28" spans="1:7" ht="31.2">
      <c r="A28" s="693" t="s">
        <v>2678</v>
      </c>
      <c r="B28" s="368" t="s">
        <v>2679</v>
      </c>
      <c r="C28" s="360">
        <v>1270</v>
      </c>
      <c r="D28" s="368">
        <v>8473</v>
      </c>
      <c r="E28" s="361">
        <v>0.18</v>
      </c>
      <c r="F28" s="368"/>
      <c r="G28" s="690" t="s">
        <v>2680</v>
      </c>
    </row>
    <row r="29" spans="1:7" ht="15.6">
      <c r="A29" s="693" t="s">
        <v>2681</v>
      </c>
      <c r="B29" s="368" t="s">
        <v>2679</v>
      </c>
      <c r="C29" s="360">
        <v>1270</v>
      </c>
      <c r="D29" s="368">
        <v>8473</v>
      </c>
      <c r="E29" s="361">
        <v>0.18</v>
      </c>
      <c r="F29" s="368"/>
      <c r="G29" s="368" t="s">
        <v>2680</v>
      </c>
    </row>
    <row r="30" spans="1:7" ht="15.6">
      <c r="A30" s="684" t="s">
        <v>1681</v>
      </c>
      <c r="B30" s="687" t="s">
        <v>2677</v>
      </c>
      <c r="C30" s="688"/>
      <c r="D30" s="688"/>
      <c r="E30" s="688"/>
      <c r="F30" s="685"/>
      <c r="G30" s="685"/>
    </row>
    <row r="31" spans="1:7" ht="15.6">
      <c r="A31" s="689" t="s">
        <v>2682</v>
      </c>
      <c r="B31" s="690" t="s">
        <v>2683</v>
      </c>
      <c r="C31" s="360">
        <v>1320</v>
      </c>
      <c r="D31" s="368">
        <v>8473</v>
      </c>
      <c r="E31" s="361">
        <v>0.18</v>
      </c>
      <c r="F31" s="368"/>
      <c r="G31" s="368" t="s">
        <v>2680</v>
      </c>
    </row>
    <row r="32" spans="1:7" ht="31.2">
      <c r="A32" s="689" t="s">
        <v>2684</v>
      </c>
      <c r="B32" s="690" t="s">
        <v>2683</v>
      </c>
      <c r="C32" s="360">
        <v>1310</v>
      </c>
      <c r="D32" s="368">
        <v>8473</v>
      </c>
      <c r="E32" s="361">
        <v>0.18</v>
      </c>
      <c r="F32" s="368"/>
      <c r="G32" s="368" t="s">
        <v>2680</v>
      </c>
    </row>
    <row r="33" spans="1:7" ht="31.2">
      <c r="A33" s="689" t="s">
        <v>2685</v>
      </c>
      <c r="B33" s="690" t="s">
        <v>2683</v>
      </c>
      <c r="C33" s="360">
        <v>1380</v>
      </c>
      <c r="D33" s="368">
        <v>8473</v>
      </c>
      <c r="E33" s="361">
        <v>0.18</v>
      </c>
      <c r="F33" s="368"/>
      <c r="G33" s="368" t="s">
        <v>2680</v>
      </c>
    </row>
    <row r="34" spans="1:7" ht="15.6">
      <c r="A34" s="689" t="s">
        <v>1682</v>
      </c>
      <c r="B34" s="690" t="s">
        <v>2683</v>
      </c>
      <c r="C34" s="360">
        <v>1350</v>
      </c>
      <c r="D34" s="368">
        <v>8473</v>
      </c>
      <c r="E34" s="361">
        <v>0.18</v>
      </c>
      <c r="F34" s="368"/>
      <c r="G34" s="368" t="s">
        <v>2680</v>
      </c>
    </row>
    <row r="35" spans="1:7" ht="15.6">
      <c r="A35" s="691" t="s">
        <v>1683</v>
      </c>
      <c r="B35" s="690" t="s">
        <v>2683</v>
      </c>
      <c r="C35" s="373">
        <v>1505</v>
      </c>
      <c r="D35" s="368">
        <v>8473</v>
      </c>
      <c r="E35" s="361">
        <v>0.18</v>
      </c>
      <c r="F35" s="376"/>
      <c r="G35" s="368" t="s">
        <v>2680</v>
      </c>
    </row>
    <row r="36" spans="1:7" ht="15.6">
      <c r="A36" s="684" t="s">
        <v>1684</v>
      </c>
      <c r="B36" s="687" t="s">
        <v>2677</v>
      </c>
      <c r="C36" s="688"/>
      <c r="D36" s="688"/>
      <c r="E36" s="688"/>
      <c r="F36" s="685"/>
      <c r="G36" s="685"/>
    </row>
    <row r="37" spans="1:7" ht="31.2">
      <c r="A37" s="693" t="s">
        <v>1685</v>
      </c>
      <c r="B37" s="690" t="s">
        <v>2686</v>
      </c>
      <c r="C37" s="360">
        <v>1270</v>
      </c>
      <c r="D37" s="368">
        <v>8473</v>
      </c>
      <c r="E37" s="361">
        <v>0.18</v>
      </c>
      <c r="F37" s="368"/>
      <c r="G37" s="368" t="s">
        <v>2680</v>
      </c>
    </row>
    <row r="38" spans="1:7" ht="15.6">
      <c r="A38" s="694" t="s">
        <v>1686</v>
      </c>
      <c r="B38" s="690" t="s">
        <v>2686</v>
      </c>
      <c r="C38" s="368" t="s">
        <v>2687</v>
      </c>
      <c r="D38" s="368">
        <v>8473</v>
      </c>
      <c r="E38" s="361">
        <v>0.18</v>
      </c>
      <c r="F38" s="368"/>
      <c r="G38" s="368" t="s">
        <v>2680</v>
      </c>
    </row>
    <row r="39" spans="1:7" ht="31.2">
      <c r="A39" s="694" t="s">
        <v>2688</v>
      </c>
      <c r="B39" s="690" t="s">
        <v>2689</v>
      </c>
      <c r="C39" s="368">
        <v>1365</v>
      </c>
      <c r="D39" s="368">
        <v>8473</v>
      </c>
      <c r="E39" s="361">
        <v>0.18</v>
      </c>
      <c r="F39" s="368"/>
      <c r="G39" s="368" t="s">
        <v>2680</v>
      </c>
    </row>
    <row r="40" spans="1:7" ht="31.2">
      <c r="A40" s="691" t="s">
        <v>1687</v>
      </c>
      <c r="B40" s="690" t="s">
        <v>2689</v>
      </c>
      <c r="C40" s="376">
        <v>1365</v>
      </c>
      <c r="D40" s="368">
        <v>8473</v>
      </c>
      <c r="E40" s="361">
        <v>0.18</v>
      </c>
      <c r="F40" s="376"/>
      <c r="G40" s="368" t="s">
        <v>2680</v>
      </c>
    </row>
    <row r="41" spans="1:7" ht="31.2">
      <c r="A41" s="691" t="s">
        <v>2690</v>
      </c>
      <c r="B41" s="690" t="s">
        <v>2691</v>
      </c>
      <c r="C41" s="376">
        <v>1090</v>
      </c>
      <c r="D41" s="368">
        <v>8473</v>
      </c>
      <c r="E41" s="361">
        <v>0.18</v>
      </c>
      <c r="F41" s="376"/>
      <c r="G41" s="368" t="s">
        <v>2692</v>
      </c>
    </row>
    <row r="42" spans="1:7" ht="15.6">
      <c r="A42" s="684" t="s">
        <v>1688</v>
      </c>
      <c r="B42" s="687" t="s">
        <v>1689</v>
      </c>
      <c r="C42" s="685"/>
      <c r="D42" s="685"/>
      <c r="E42" s="685"/>
      <c r="F42" s="685"/>
      <c r="G42" s="379"/>
    </row>
    <row r="43" spans="1:7" ht="15.6">
      <c r="A43" s="695" t="s">
        <v>1690</v>
      </c>
      <c r="B43" s="368" t="s">
        <v>1691</v>
      </c>
      <c r="C43" s="360">
        <v>620</v>
      </c>
      <c r="D43" s="360">
        <v>8504</v>
      </c>
      <c r="E43" s="361">
        <v>0.18</v>
      </c>
      <c r="F43" s="368">
        <v>1200</v>
      </c>
      <c r="G43" s="368" t="s">
        <v>1240</v>
      </c>
    </row>
    <row r="44" spans="1:7" ht="15.6">
      <c r="A44" s="696" t="s">
        <v>1692</v>
      </c>
      <c r="B44" s="368" t="s">
        <v>1691</v>
      </c>
      <c r="C44" s="360">
        <v>425</v>
      </c>
      <c r="D44" s="360">
        <v>8504</v>
      </c>
      <c r="E44" s="361">
        <v>0.18</v>
      </c>
      <c r="F44" s="368">
        <v>925</v>
      </c>
      <c r="G44" s="368" t="s">
        <v>1693</v>
      </c>
    </row>
    <row r="45" spans="1:7" ht="15.6">
      <c r="A45" s="696" t="s">
        <v>2693</v>
      </c>
      <c r="B45" s="368" t="s">
        <v>1691</v>
      </c>
      <c r="C45" s="360">
        <v>540</v>
      </c>
      <c r="D45" s="360">
        <v>8504</v>
      </c>
      <c r="E45" s="361">
        <v>0.18</v>
      </c>
      <c r="F45" s="368">
        <v>1050</v>
      </c>
      <c r="G45" s="368" t="s">
        <v>1240</v>
      </c>
    </row>
    <row r="46" spans="1:7" ht="15.6">
      <c r="A46" s="696" t="s">
        <v>2694</v>
      </c>
      <c r="B46" s="368" t="s">
        <v>1691</v>
      </c>
      <c r="C46" s="360">
        <v>505</v>
      </c>
      <c r="D46" s="360">
        <v>8504</v>
      </c>
      <c r="E46" s="361">
        <v>0.18</v>
      </c>
      <c r="F46" s="368">
        <v>999</v>
      </c>
      <c r="G46" s="368" t="s">
        <v>1240</v>
      </c>
    </row>
    <row r="47" spans="1:7" ht="15.6">
      <c r="A47" s="696" t="s">
        <v>1241</v>
      </c>
      <c r="B47" s="368" t="s">
        <v>1691</v>
      </c>
      <c r="C47" s="360">
        <v>1200</v>
      </c>
      <c r="D47" s="360">
        <v>8504</v>
      </c>
      <c r="E47" s="361">
        <v>0.18</v>
      </c>
      <c r="F47" s="368">
        <v>2500</v>
      </c>
      <c r="G47" s="368" t="s">
        <v>1240</v>
      </c>
    </row>
    <row r="48" spans="1:7" ht="15.6">
      <c r="A48" s="696" t="s">
        <v>1694</v>
      </c>
      <c r="B48" s="368" t="s">
        <v>1691</v>
      </c>
      <c r="C48" s="360">
        <v>1500</v>
      </c>
      <c r="D48" s="360">
        <v>8504</v>
      </c>
      <c r="E48" s="361">
        <v>0.18</v>
      </c>
      <c r="F48" s="368">
        <v>3500</v>
      </c>
      <c r="G48" s="368" t="s">
        <v>1240</v>
      </c>
    </row>
    <row r="49" spans="1:7" ht="15.6">
      <c r="A49" s="697" t="s">
        <v>1242</v>
      </c>
      <c r="B49" s="368" t="s">
        <v>1691</v>
      </c>
      <c r="C49" s="360">
        <v>2375</v>
      </c>
      <c r="D49" s="360">
        <v>8504</v>
      </c>
      <c r="E49" s="361">
        <v>0.18</v>
      </c>
      <c r="F49" s="368">
        <v>4999</v>
      </c>
      <c r="G49" s="368" t="s">
        <v>1240</v>
      </c>
    </row>
    <row r="50" spans="1:7" ht="15.6">
      <c r="A50" s="697" t="s">
        <v>2695</v>
      </c>
      <c r="B50" s="368" t="s">
        <v>1691</v>
      </c>
      <c r="C50" s="360">
        <v>3450</v>
      </c>
      <c r="D50" s="360">
        <v>8504</v>
      </c>
      <c r="E50" s="361">
        <v>0.18</v>
      </c>
      <c r="F50" s="368">
        <v>6999</v>
      </c>
      <c r="G50" s="368" t="s">
        <v>1240</v>
      </c>
    </row>
    <row r="51" spans="1:7" ht="15.6">
      <c r="A51" s="698"/>
      <c r="B51" s="386"/>
      <c r="C51" s="386"/>
      <c r="D51" s="386"/>
      <c r="E51" s="386"/>
      <c r="F51" s="386"/>
      <c r="G51" s="386"/>
    </row>
    <row r="52" spans="1:7" ht="15.6">
      <c r="A52" s="699"/>
      <c r="B52" s="384" t="s">
        <v>1641</v>
      </c>
      <c r="C52" s="387"/>
      <c r="D52" s="387"/>
      <c r="E52" s="387"/>
      <c r="F52" s="387"/>
      <c r="G52" s="387"/>
    </row>
    <row r="53" spans="1:7" ht="16.2" thickBot="1">
      <c r="A53" s="700"/>
      <c r="B53" s="701" t="s">
        <v>1642</v>
      </c>
      <c r="C53" s="702"/>
      <c r="D53" s="702"/>
      <c r="E53" s="702"/>
      <c r="F53" s="702"/>
      <c r="G53" s="702"/>
    </row>
  </sheetData>
  <sheetProtection algorithmName="SHA-512" hashValue="LVUQK8WDyBkClay9bqCJyoRHvGVTjZXD11LUMi+IzMlKPWndvUFZb8Wa39kFqtHRJeBs2C2uLmtrAWwHLVUqFw==" saltValue="PBq/pI4Zxj7TiKRrtBORtw==" spinCount="100000" sheet="1" objects="1" scenarios="1"/>
  <mergeCells count="3">
    <mergeCell ref="A2:E2"/>
    <mergeCell ref="A3:G3"/>
    <mergeCell ref="A4:G4"/>
  </mergeCells>
  <hyperlinks>
    <hyperlink ref="A2:E2" location="'HOME PAGE'!A1" display="CLICK HERE FOR HOME PAGE"/>
  </hyperlinks>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9"/>
  <sheetViews>
    <sheetView workbookViewId="0">
      <selection activeCell="B11" sqref="B11"/>
    </sheetView>
  </sheetViews>
  <sheetFormatPr defaultRowHeight="14.4"/>
  <cols>
    <col min="1" max="1" width="48.88671875" customWidth="1"/>
    <col min="2" max="2" width="77.6640625" customWidth="1"/>
    <col min="3" max="3" width="9.6640625" customWidth="1"/>
    <col min="4" max="4" width="10.33203125" customWidth="1"/>
    <col min="5" max="5" width="9.109375" customWidth="1"/>
    <col min="6" max="6" width="6" bestFit="1" customWidth="1"/>
    <col min="7" max="7" width="8.5546875" customWidth="1"/>
  </cols>
  <sheetData>
    <row r="1" spans="1:7" ht="27.6">
      <c r="A1" s="703" t="s">
        <v>1245</v>
      </c>
      <c r="B1" s="356" t="s">
        <v>1554</v>
      </c>
      <c r="C1" s="357" t="s">
        <v>1555</v>
      </c>
      <c r="D1" s="357" t="s">
        <v>1556</v>
      </c>
      <c r="E1" s="357" t="s">
        <v>1557</v>
      </c>
      <c r="F1" s="356" t="s">
        <v>377</v>
      </c>
      <c r="G1" s="356" t="s">
        <v>299</v>
      </c>
    </row>
    <row r="2" spans="1:7" ht="15.6">
      <c r="A2" s="704" t="s">
        <v>1558</v>
      </c>
      <c r="B2" s="723" t="s">
        <v>356</v>
      </c>
      <c r="C2" s="358"/>
      <c r="D2" s="358"/>
      <c r="E2" s="358"/>
      <c r="F2" s="358"/>
      <c r="G2" s="358"/>
    </row>
    <row r="3" spans="1:7" ht="15.6">
      <c r="A3" s="705" t="s">
        <v>1643</v>
      </c>
      <c r="B3" s="359" t="s">
        <v>1559</v>
      </c>
      <c r="C3" s="360">
        <v>190</v>
      </c>
      <c r="D3" s="360">
        <v>8518</v>
      </c>
      <c r="E3" s="361">
        <v>0.18</v>
      </c>
      <c r="F3" s="359">
        <v>599</v>
      </c>
      <c r="G3" s="362" t="s">
        <v>1560</v>
      </c>
    </row>
    <row r="4" spans="1:7" ht="15.6">
      <c r="A4" s="705" t="s">
        <v>2731</v>
      </c>
      <c r="B4" s="359" t="s">
        <v>1559</v>
      </c>
      <c r="C4" s="360">
        <v>225</v>
      </c>
      <c r="D4" s="360">
        <v>8518</v>
      </c>
      <c r="E4" s="361">
        <v>0.18</v>
      </c>
      <c r="F4" s="359">
        <v>749</v>
      </c>
      <c r="G4" s="362" t="s">
        <v>1560</v>
      </c>
    </row>
    <row r="5" spans="1:7" ht="15.6">
      <c r="A5" s="704" t="s">
        <v>1561</v>
      </c>
      <c r="B5" s="358"/>
      <c r="C5" s="363"/>
      <c r="D5" s="363"/>
      <c r="E5" s="363"/>
      <c r="F5" s="358"/>
      <c r="G5" s="358"/>
    </row>
    <row r="6" spans="1:7" ht="15.6">
      <c r="A6" s="697" t="s">
        <v>1562</v>
      </c>
      <c r="B6" s="362" t="s">
        <v>1563</v>
      </c>
      <c r="C6" s="364">
        <v>265</v>
      </c>
      <c r="D6" s="360">
        <v>8518</v>
      </c>
      <c r="E6" s="361">
        <v>0.18</v>
      </c>
      <c r="F6" s="365">
        <v>675</v>
      </c>
      <c r="G6" s="362" t="s">
        <v>360</v>
      </c>
    </row>
    <row r="7" spans="1:7" ht="15.6">
      <c r="A7" s="697" t="s">
        <v>1564</v>
      </c>
      <c r="B7" s="362" t="s">
        <v>1565</v>
      </c>
      <c r="C7" s="364">
        <v>425</v>
      </c>
      <c r="D7" s="360">
        <v>8518</v>
      </c>
      <c r="E7" s="361">
        <v>0.18</v>
      </c>
      <c r="F7" s="365">
        <v>900</v>
      </c>
      <c r="G7" s="362" t="s">
        <v>360</v>
      </c>
    </row>
    <row r="8" spans="1:7" ht="15.6">
      <c r="A8" s="704" t="s">
        <v>1566</v>
      </c>
      <c r="B8" s="358"/>
      <c r="C8" s="363"/>
      <c r="D8" s="363"/>
      <c r="E8" s="363"/>
      <c r="F8" s="358"/>
      <c r="G8" s="358"/>
    </row>
    <row r="9" spans="1:7" ht="15.6">
      <c r="A9" s="706" t="s">
        <v>1567</v>
      </c>
      <c r="B9" s="368" t="s">
        <v>1568</v>
      </c>
      <c r="C9" s="359">
        <v>580</v>
      </c>
      <c r="D9" s="360">
        <v>8518</v>
      </c>
      <c r="E9" s="361">
        <v>0.18</v>
      </c>
      <c r="F9" s="359">
        <v>999</v>
      </c>
      <c r="G9" s="362" t="s">
        <v>360</v>
      </c>
    </row>
    <row r="10" spans="1:7" ht="15.6">
      <c r="A10" s="706" t="s">
        <v>1569</v>
      </c>
      <c r="B10" s="368" t="s">
        <v>1568</v>
      </c>
      <c r="C10" s="359">
        <v>565</v>
      </c>
      <c r="D10" s="360">
        <v>8518</v>
      </c>
      <c r="E10" s="361">
        <v>0.18</v>
      </c>
      <c r="F10" s="359">
        <v>949</v>
      </c>
      <c r="G10" s="362" t="s">
        <v>360</v>
      </c>
    </row>
    <row r="11" spans="1:7" ht="15.6">
      <c r="A11" s="706" t="s">
        <v>1570</v>
      </c>
      <c r="B11" s="368" t="s">
        <v>1571</v>
      </c>
      <c r="C11" s="359">
        <v>535</v>
      </c>
      <c r="D11" s="360">
        <v>8518</v>
      </c>
      <c r="E11" s="361">
        <v>0.18</v>
      </c>
      <c r="F11" s="359">
        <v>949</v>
      </c>
      <c r="G11" s="362" t="s">
        <v>360</v>
      </c>
    </row>
    <row r="12" spans="1:7" ht="15.6">
      <c r="A12" s="706" t="s">
        <v>2698</v>
      </c>
      <c r="B12" s="368"/>
      <c r="C12" s="359">
        <v>715</v>
      </c>
      <c r="D12" s="360">
        <v>8518</v>
      </c>
      <c r="E12" s="361">
        <v>0.18</v>
      </c>
      <c r="F12" s="359">
        <v>1399</v>
      </c>
      <c r="G12" s="362" t="s">
        <v>360</v>
      </c>
    </row>
    <row r="13" spans="1:7" ht="15.6">
      <c r="A13" s="706" t="s">
        <v>1573</v>
      </c>
      <c r="B13" s="368" t="s">
        <v>1572</v>
      </c>
      <c r="C13" s="366">
        <v>855</v>
      </c>
      <c r="D13" s="360">
        <v>8518</v>
      </c>
      <c r="E13" s="361">
        <v>0.18</v>
      </c>
      <c r="F13" s="359">
        <v>1549</v>
      </c>
      <c r="G13" s="362" t="s">
        <v>360</v>
      </c>
    </row>
    <row r="14" spans="1:7" ht="15.6">
      <c r="A14" s="706" t="s">
        <v>2699</v>
      </c>
      <c r="B14" s="368"/>
      <c r="C14" s="366">
        <v>855</v>
      </c>
      <c r="D14" s="360">
        <v>8518</v>
      </c>
      <c r="E14" s="361">
        <v>0.18</v>
      </c>
      <c r="F14" s="359">
        <v>1749</v>
      </c>
      <c r="G14" s="362" t="s">
        <v>360</v>
      </c>
    </row>
    <row r="15" spans="1:7" ht="15.6">
      <c r="A15" s="706" t="s">
        <v>2700</v>
      </c>
      <c r="B15" s="368" t="s">
        <v>2701</v>
      </c>
      <c r="C15" s="366">
        <v>1340</v>
      </c>
      <c r="D15" s="360">
        <v>8518</v>
      </c>
      <c r="E15" s="361">
        <v>0.18</v>
      </c>
      <c r="F15" s="359">
        <v>3499</v>
      </c>
      <c r="G15" s="362" t="s">
        <v>360</v>
      </c>
    </row>
    <row r="16" spans="1:7" ht="15.6">
      <c r="A16" s="704" t="s">
        <v>2702</v>
      </c>
      <c r="B16" s="358"/>
      <c r="C16" s="363"/>
      <c r="D16" s="363"/>
      <c r="E16" s="363"/>
      <c r="F16" s="358"/>
      <c r="G16" s="358"/>
    </row>
    <row r="17" spans="1:7" ht="15.6">
      <c r="A17" s="706" t="s">
        <v>2703</v>
      </c>
      <c r="B17" s="368" t="s">
        <v>2704</v>
      </c>
      <c r="C17" s="369">
        <v>1190</v>
      </c>
      <c r="D17" s="360">
        <v>8518</v>
      </c>
      <c r="E17" s="361">
        <v>0.18</v>
      </c>
      <c r="F17" s="359">
        <v>2999</v>
      </c>
      <c r="G17" s="362" t="s">
        <v>360</v>
      </c>
    </row>
    <row r="18" spans="1:7" ht="15.6">
      <c r="A18" s="706" t="s">
        <v>2705</v>
      </c>
      <c r="B18" s="368" t="s">
        <v>2706</v>
      </c>
      <c r="C18" s="366">
        <v>1225</v>
      </c>
      <c r="D18" s="360">
        <v>8518</v>
      </c>
      <c r="E18" s="361">
        <v>0.18</v>
      </c>
      <c r="F18" s="359">
        <v>2999</v>
      </c>
      <c r="G18" s="362" t="s">
        <v>360</v>
      </c>
    </row>
    <row r="19" spans="1:7" ht="15.6">
      <c r="A19" s="706" t="s">
        <v>2707</v>
      </c>
      <c r="B19" s="368" t="s">
        <v>2708</v>
      </c>
      <c r="C19" s="366">
        <v>1900</v>
      </c>
      <c r="D19" s="360">
        <v>8518</v>
      </c>
      <c r="E19" s="361">
        <v>0.18</v>
      </c>
      <c r="F19" s="359">
        <v>4499</v>
      </c>
      <c r="G19" s="362" t="s">
        <v>360</v>
      </c>
    </row>
    <row r="20" spans="1:7" ht="15.6">
      <c r="A20" s="704" t="s">
        <v>1574</v>
      </c>
      <c r="B20" s="358"/>
      <c r="C20" s="367"/>
      <c r="D20" s="367"/>
      <c r="E20" s="367"/>
      <c r="F20" s="358"/>
      <c r="G20" s="358"/>
    </row>
    <row r="21" spans="1:7" ht="15.6">
      <c r="A21" s="707" t="s">
        <v>1577</v>
      </c>
      <c r="B21" s="376" t="s">
        <v>1576</v>
      </c>
      <c r="C21" s="375">
        <v>1125</v>
      </c>
      <c r="D21" s="373">
        <v>8518</v>
      </c>
      <c r="E21" s="374">
        <v>0.28000000000000003</v>
      </c>
      <c r="F21" s="375">
        <v>2499</v>
      </c>
      <c r="G21" s="375" t="s">
        <v>360</v>
      </c>
    </row>
    <row r="22" spans="1:7" ht="15.6">
      <c r="A22" s="707" t="s">
        <v>1575</v>
      </c>
      <c r="B22" s="376" t="s">
        <v>1576</v>
      </c>
      <c r="C22" s="708">
        <v>855</v>
      </c>
      <c r="D22" s="373">
        <v>8518</v>
      </c>
      <c r="E22" s="374">
        <v>0.28000000000000003</v>
      </c>
      <c r="F22" s="375">
        <v>1499</v>
      </c>
      <c r="G22" s="375" t="s">
        <v>360</v>
      </c>
    </row>
    <row r="23" spans="1:7" ht="15.6">
      <c r="A23" s="706" t="s">
        <v>1578</v>
      </c>
      <c r="B23" s="690" t="s">
        <v>1579</v>
      </c>
      <c r="C23" s="360">
        <v>1270</v>
      </c>
      <c r="D23" s="360">
        <v>8518</v>
      </c>
      <c r="E23" s="361">
        <v>0.18</v>
      </c>
      <c r="F23" s="360">
        <v>1999</v>
      </c>
      <c r="G23" s="359" t="s">
        <v>360</v>
      </c>
    </row>
    <row r="24" spans="1:7" ht="15.6">
      <c r="A24" s="706" t="s">
        <v>1580</v>
      </c>
      <c r="B24" s="690" t="s">
        <v>1581</v>
      </c>
      <c r="C24" s="360">
        <v>1435</v>
      </c>
      <c r="D24" s="360">
        <v>8518</v>
      </c>
      <c r="E24" s="361">
        <v>0.18</v>
      </c>
      <c r="F24" s="360">
        <v>2499</v>
      </c>
      <c r="G24" s="359" t="s">
        <v>360</v>
      </c>
    </row>
    <row r="25" spans="1:7" ht="15.6">
      <c r="A25" s="706" t="s">
        <v>1582</v>
      </c>
      <c r="B25" s="690" t="s">
        <v>1583</v>
      </c>
      <c r="C25" s="360">
        <v>1730</v>
      </c>
      <c r="D25" s="360">
        <v>8518</v>
      </c>
      <c r="E25" s="361">
        <v>0.18</v>
      </c>
      <c r="F25" s="360">
        <v>2899</v>
      </c>
      <c r="G25" s="359" t="s">
        <v>360</v>
      </c>
    </row>
    <row r="26" spans="1:7" ht="15.6">
      <c r="A26" s="706" t="s">
        <v>1584</v>
      </c>
      <c r="B26" s="690" t="s">
        <v>1585</v>
      </c>
      <c r="C26" s="360">
        <v>2040</v>
      </c>
      <c r="D26" s="360">
        <v>8518</v>
      </c>
      <c r="E26" s="361">
        <v>0.18</v>
      </c>
      <c r="F26" s="360">
        <v>3399</v>
      </c>
      <c r="G26" s="359" t="s">
        <v>360</v>
      </c>
    </row>
    <row r="27" spans="1:7" ht="15.6">
      <c r="A27" s="706" t="s">
        <v>2709</v>
      </c>
      <c r="B27" s="690"/>
      <c r="C27" s="360" t="s">
        <v>1238</v>
      </c>
      <c r="D27" s="360">
        <v>8518</v>
      </c>
      <c r="E27" s="361">
        <v>0.18</v>
      </c>
      <c r="F27" s="360"/>
      <c r="G27" s="359" t="s">
        <v>360</v>
      </c>
    </row>
    <row r="28" spans="1:7" ht="15.6">
      <c r="A28" s="704" t="s">
        <v>1586</v>
      </c>
      <c r="B28" s="358"/>
      <c r="C28" s="363"/>
      <c r="D28" s="363"/>
      <c r="E28" s="363"/>
      <c r="F28" s="358"/>
      <c r="G28" s="358"/>
    </row>
    <row r="29" spans="1:7" ht="15.6">
      <c r="A29" s="706" t="s">
        <v>1587</v>
      </c>
      <c r="B29" s="370" t="s">
        <v>1588</v>
      </c>
      <c r="C29" s="364">
        <v>6450</v>
      </c>
      <c r="D29" s="360">
        <v>8518</v>
      </c>
      <c r="E29" s="361">
        <v>0.18</v>
      </c>
      <c r="F29" s="364">
        <v>11500</v>
      </c>
      <c r="G29" s="359" t="s">
        <v>360</v>
      </c>
    </row>
    <row r="30" spans="1:7" ht="15.6">
      <c r="A30" s="709" t="s">
        <v>2710</v>
      </c>
      <c r="B30" s="370" t="s">
        <v>2711</v>
      </c>
      <c r="C30" s="364">
        <v>3550</v>
      </c>
      <c r="D30" s="360">
        <v>8518</v>
      </c>
      <c r="E30" s="361">
        <v>0.18</v>
      </c>
      <c r="F30" s="364">
        <v>8999</v>
      </c>
      <c r="G30" s="359" t="s">
        <v>360</v>
      </c>
    </row>
    <row r="31" spans="1:7" ht="15.6">
      <c r="A31" s="706" t="s">
        <v>1589</v>
      </c>
      <c r="B31" s="370" t="s">
        <v>1590</v>
      </c>
      <c r="C31" s="364">
        <v>3775</v>
      </c>
      <c r="D31" s="360">
        <v>8518</v>
      </c>
      <c r="E31" s="361">
        <v>0.18</v>
      </c>
      <c r="F31" s="364"/>
      <c r="G31" s="359" t="s">
        <v>360</v>
      </c>
    </row>
    <row r="32" spans="1:7" ht="15.6">
      <c r="A32" s="706" t="s">
        <v>1591</v>
      </c>
      <c r="B32" s="370" t="s">
        <v>1592</v>
      </c>
      <c r="C32" s="364">
        <v>5450</v>
      </c>
      <c r="D32" s="360">
        <v>8518</v>
      </c>
      <c r="E32" s="361">
        <v>0.18</v>
      </c>
      <c r="F32" s="364"/>
      <c r="G32" s="359" t="s">
        <v>360</v>
      </c>
    </row>
    <row r="33" spans="1:7" ht="15.6">
      <c r="A33" s="706" t="s">
        <v>1593</v>
      </c>
      <c r="B33" s="370" t="s">
        <v>1594</v>
      </c>
      <c r="C33" s="364">
        <v>6750</v>
      </c>
      <c r="D33" s="360">
        <v>8518</v>
      </c>
      <c r="E33" s="361">
        <v>0.18</v>
      </c>
      <c r="F33" s="364"/>
      <c r="G33" s="359" t="s">
        <v>360</v>
      </c>
    </row>
    <row r="34" spans="1:7" ht="15.6">
      <c r="A34" s="704" t="s">
        <v>1595</v>
      </c>
      <c r="B34" s="358"/>
      <c r="C34" s="363"/>
      <c r="D34" s="363"/>
      <c r="E34" s="363"/>
      <c r="F34" s="358"/>
      <c r="G34" s="358"/>
    </row>
    <row r="35" spans="1:7" ht="15.6">
      <c r="A35" s="710" t="s">
        <v>1596</v>
      </c>
      <c r="B35" s="371" t="s">
        <v>1597</v>
      </c>
      <c r="C35" s="369">
        <v>430</v>
      </c>
      <c r="D35" s="360">
        <v>8518</v>
      </c>
      <c r="E35" s="361">
        <v>0.18</v>
      </c>
      <c r="F35" s="359">
        <v>1299</v>
      </c>
      <c r="G35" s="362" t="s">
        <v>360</v>
      </c>
    </row>
    <row r="36" spans="1:7" ht="15.6">
      <c r="A36" s="711" t="s">
        <v>2712</v>
      </c>
      <c r="B36" s="371" t="s">
        <v>2713</v>
      </c>
      <c r="C36" s="712">
        <v>605</v>
      </c>
      <c r="D36" s="373">
        <v>8518</v>
      </c>
      <c r="E36" s="374">
        <v>0.18</v>
      </c>
      <c r="F36" s="375">
        <v>1299</v>
      </c>
      <c r="G36" s="376" t="s">
        <v>360</v>
      </c>
    </row>
    <row r="37" spans="1:7" ht="15.6">
      <c r="A37" s="710" t="s">
        <v>2714</v>
      </c>
      <c r="B37" s="371" t="s">
        <v>2713</v>
      </c>
      <c r="C37" s="369">
        <v>770</v>
      </c>
      <c r="D37" s="360">
        <v>8518</v>
      </c>
      <c r="E37" s="361">
        <v>0.18</v>
      </c>
      <c r="F37" s="359">
        <v>1499</v>
      </c>
      <c r="G37" s="362" t="s">
        <v>360</v>
      </c>
    </row>
    <row r="38" spans="1:7" ht="15.6">
      <c r="A38" s="710" t="s">
        <v>2715</v>
      </c>
      <c r="B38" s="371" t="s">
        <v>2713</v>
      </c>
      <c r="C38" s="372">
        <v>775</v>
      </c>
      <c r="D38" s="360">
        <v>8518</v>
      </c>
      <c r="E38" s="361">
        <v>0.18</v>
      </c>
      <c r="F38" s="359">
        <v>1699</v>
      </c>
      <c r="G38" s="362"/>
    </row>
    <row r="39" spans="1:7" ht="15.6">
      <c r="A39" s="710" t="s">
        <v>2716</v>
      </c>
      <c r="B39" s="371" t="s">
        <v>1598</v>
      </c>
      <c r="C39" s="372">
        <v>380</v>
      </c>
      <c r="D39" s="360">
        <v>8518</v>
      </c>
      <c r="E39" s="361">
        <v>0.18</v>
      </c>
      <c r="F39" s="359">
        <v>899</v>
      </c>
      <c r="G39" s="362" t="s">
        <v>360</v>
      </c>
    </row>
    <row r="40" spans="1:7" ht="15.6">
      <c r="A40" s="710" t="s">
        <v>2717</v>
      </c>
      <c r="B40" s="371" t="s">
        <v>1598</v>
      </c>
      <c r="C40" s="372">
        <v>1390</v>
      </c>
      <c r="D40" s="360">
        <v>8518</v>
      </c>
      <c r="E40" s="361">
        <v>0.18</v>
      </c>
      <c r="F40" s="359"/>
      <c r="G40" s="362"/>
    </row>
    <row r="41" spans="1:7" ht="15.6">
      <c r="A41" s="713" t="s">
        <v>1599</v>
      </c>
      <c r="B41" s="377"/>
      <c r="C41" s="377"/>
      <c r="D41" s="377"/>
      <c r="E41" s="377"/>
      <c r="F41" s="377"/>
      <c r="G41" s="377"/>
    </row>
    <row r="42" spans="1:7" ht="15.6">
      <c r="A42" s="714" t="s">
        <v>2718</v>
      </c>
      <c r="B42" s="378" t="s">
        <v>1600</v>
      </c>
      <c r="C42" s="364">
        <v>160</v>
      </c>
      <c r="D42" s="364">
        <v>8504</v>
      </c>
      <c r="E42" s="361">
        <v>0.18</v>
      </c>
      <c r="F42" s="378">
        <v>399</v>
      </c>
      <c r="G42" s="362" t="s">
        <v>360</v>
      </c>
    </row>
    <row r="43" spans="1:7" ht="15.6">
      <c r="A43" s="714" t="s">
        <v>2719</v>
      </c>
      <c r="B43" s="378" t="s">
        <v>2720</v>
      </c>
      <c r="C43" s="364">
        <v>455</v>
      </c>
      <c r="D43" s="364">
        <v>8504</v>
      </c>
      <c r="E43" s="361">
        <v>0.18</v>
      </c>
      <c r="F43" s="378">
        <v>1149</v>
      </c>
      <c r="G43" s="362" t="s">
        <v>360</v>
      </c>
    </row>
    <row r="44" spans="1:7" ht="15.6">
      <c r="A44" s="713" t="s">
        <v>1601</v>
      </c>
      <c r="B44" s="377"/>
      <c r="C44" s="379"/>
      <c r="D44" s="379"/>
      <c r="E44" s="379"/>
      <c r="F44" s="377"/>
      <c r="G44" s="377"/>
    </row>
    <row r="45" spans="1:7" ht="15.6">
      <c r="A45" s="715" t="s">
        <v>2721</v>
      </c>
      <c r="B45" s="359" t="s">
        <v>2722</v>
      </c>
      <c r="C45" s="360">
        <v>520</v>
      </c>
      <c r="D45" s="360">
        <v>8536</v>
      </c>
      <c r="E45" s="361">
        <v>0.18</v>
      </c>
      <c r="F45" s="380">
        <v>1299</v>
      </c>
      <c r="G45" s="362" t="s">
        <v>360</v>
      </c>
    </row>
    <row r="46" spans="1:7" ht="15.6">
      <c r="A46" s="715" t="s">
        <v>1603</v>
      </c>
      <c r="B46" s="359" t="s">
        <v>1602</v>
      </c>
      <c r="C46" s="368">
        <v>570</v>
      </c>
      <c r="D46" s="368">
        <v>8536</v>
      </c>
      <c r="E46" s="361">
        <v>0.18</v>
      </c>
      <c r="F46" s="380">
        <v>1349</v>
      </c>
      <c r="G46" s="362" t="s">
        <v>360</v>
      </c>
    </row>
    <row r="47" spans="1:7" ht="15.6">
      <c r="A47" s="713" t="s">
        <v>2723</v>
      </c>
      <c r="B47" s="377"/>
      <c r="C47" s="379"/>
      <c r="D47" s="379"/>
      <c r="E47" s="379"/>
      <c r="F47" s="377"/>
      <c r="G47" s="377"/>
    </row>
    <row r="48" spans="1:7" ht="15.6">
      <c r="A48" s="715" t="s">
        <v>2724</v>
      </c>
      <c r="B48" s="359" t="s">
        <v>2725</v>
      </c>
      <c r="C48" s="368">
        <v>755</v>
      </c>
      <c r="D48" s="368">
        <v>8536</v>
      </c>
      <c r="E48" s="361">
        <v>0.18</v>
      </c>
      <c r="F48" s="380">
        <v>2499</v>
      </c>
      <c r="G48" s="362" t="s">
        <v>1560</v>
      </c>
    </row>
    <row r="49" spans="1:7" ht="15.6">
      <c r="A49" s="715" t="s">
        <v>2726</v>
      </c>
      <c r="B49" s="359" t="s">
        <v>2725</v>
      </c>
      <c r="C49" s="368">
        <v>955</v>
      </c>
      <c r="D49" s="368">
        <v>8536</v>
      </c>
      <c r="E49" s="361">
        <v>0.18</v>
      </c>
      <c r="F49" s="380">
        <v>2999</v>
      </c>
      <c r="G49" s="362" t="s">
        <v>1560</v>
      </c>
    </row>
    <row r="50" spans="1:7" ht="15.6">
      <c r="A50" s="713" t="s">
        <v>1605</v>
      </c>
      <c r="B50" s="377"/>
      <c r="C50" s="379"/>
      <c r="D50" s="379"/>
      <c r="E50" s="379"/>
      <c r="F50" s="377"/>
      <c r="G50" s="377"/>
    </row>
    <row r="51" spans="1:7" ht="15.6">
      <c r="A51" s="686" t="s">
        <v>1606</v>
      </c>
      <c r="B51" s="381" t="s">
        <v>1604</v>
      </c>
      <c r="C51" s="368">
        <v>330</v>
      </c>
      <c r="D51" s="364">
        <v>8504</v>
      </c>
      <c r="E51" s="361">
        <v>0.18</v>
      </c>
      <c r="F51" s="378">
        <v>1099</v>
      </c>
      <c r="G51" s="362" t="s">
        <v>1560</v>
      </c>
    </row>
    <row r="52" spans="1:7" ht="15.6">
      <c r="A52" s="704" t="s">
        <v>1607</v>
      </c>
      <c r="B52" s="358"/>
      <c r="C52" s="363"/>
      <c r="D52" s="363"/>
      <c r="E52" s="363"/>
      <c r="F52" s="358"/>
      <c r="G52" s="358"/>
    </row>
    <row r="53" spans="1:7" ht="15.6">
      <c r="A53" s="686" t="s">
        <v>1608</v>
      </c>
      <c r="B53" s="371" t="s">
        <v>1609</v>
      </c>
      <c r="C53" s="360">
        <v>290</v>
      </c>
      <c r="D53" s="360">
        <v>8536</v>
      </c>
      <c r="E53" s="361">
        <v>0.18</v>
      </c>
      <c r="F53" s="368">
        <v>500</v>
      </c>
      <c r="G53" s="368" t="s">
        <v>1239</v>
      </c>
    </row>
    <row r="54" spans="1:7" ht="15.6">
      <c r="A54" s="686" t="s">
        <v>1610</v>
      </c>
      <c r="B54" s="371" t="s">
        <v>1611</v>
      </c>
      <c r="C54" s="360">
        <v>330</v>
      </c>
      <c r="D54" s="360">
        <v>8536</v>
      </c>
      <c r="E54" s="361">
        <v>0.18</v>
      </c>
      <c r="F54" s="368">
        <v>550</v>
      </c>
      <c r="G54" s="368" t="s">
        <v>1239</v>
      </c>
    </row>
    <row r="55" spans="1:7" ht="15.6">
      <c r="A55" s="686" t="s">
        <v>1610</v>
      </c>
      <c r="B55" s="371" t="s">
        <v>1612</v>
      </c>
      <c r="C55" s="360">
        <v>360</v>
      </c>
      <c r="D55" s="360">
        <v>8536</v>
      </c>
      <c r="E55" s="361">
        <v>0.18</v>
      </c>
      <c r="F55" s="359">
        <v>590</v>
      </c>
      <c r="G55" s="359" t="s">
        <v>1239</v>
      </c>
    </row>
    <row r="56" spans="1:7" ht="15.6">
      <c r="A56" s="686" t="s">
        <v>1610</v>
      </c>
      <c r="B56" s="371" t="s">
        <v>1613</v>
      </c>
      <c r="C56" s="360">
        <v>415</v>
      </c>
      <c r="D56" s="360">
        <v>8536</v>
      </c>
      <c r="E56" s="361">
        <v>0.18</v>
      </c>
      <c r="F56" s="359">
        <v>700</v>
      </c>
      <c r="G56" s="359" t="s">
        <v>1239</v>
      </c>
    </row>
    <row r="57" spans="1:7" ht="15.6">
      <c r="A57" s="686" t="s">
        <v>1610</v>
      </c>
      <c r="B57" s="371" t="s">
        <v>1614</v>
      </c>
      <c r="C57" s="360">
        <v>460</v>
      </c>
      <c r="D57" s="360">
        <v>8536</v>
      </c>
      <c r="E57" s="361">
        <v>0.18</v>
      </c>
      <c r="F57" s="359">
        <v>750</v>
      </c>
      <c r="G57" s="359" t="s">
        <v>1239</v>
      </c>
    </row>
    <row r="58" spans="1:7" ht="15.6">
      <c r="A58" s="686" t="s">
        <v>1615</v>
      </c>
      <c r="B58" s="371" t="s">
        <v>1616</v>
      </c>
      <c r="C58" s="360">
        <v>370</v>
      </c>
      <c r="D58" s="360">
        <v>8536</v>
      </c>
      <c r="E58" s="361">
        <v>0.18</v>
      </c>
      <c r="F58" s="368">
        <v>625</v>
      </c>
      <c r="G58" s="368" t="s">
        <v>1239</v>
      </c>
    </row>
    <row r="59" spans="1:7" ht="15.6">
      <c r="A59" s="686" t="s">
        <v>1615</v>
      </c>
      <c r="B59" s="371" t="s">
        <v>1617</v>
      </c>
      <c r="C59" s="360">
        <v>420</v>
      </c>
      <c r="D59" s="360">
        <v>8536</v>
      </c>
      <c r="E59" s="361">
        <v>0.18</v>
      </c>
      <c r="F59" s="359">
        <v>650</v>
      </c>
      <c r="G59" s="359" t="s">
        <v>1239</v>
      </c>
    </row>
    <row r="60" spans="1:7" ht="15.6">
      <c r="A60" s="686" t="s">
        <v>1615</v>
      </c>
      <c r="B60" s="371" t="s">
        <v>1618</v>
      </c>
      <c r="C60" s="360">
        <v>470</v>
      </c>
      <c r="D60" s="360">
        <v>8536</v>
      </c>
      <c r="E60" s="361">
        <v>0.18</v>
      </c>
      <c r="F60" s="359">
        <v>750</v>
      </c>
      <c r="G60" s="359" t="s">
        <v>1239</v>
      </c>
    </row>
    <row r="61" spans="1:7" ht="15.6">
      <c r="A61" s="686" t="s">
        <v>1619</v>
      </c>
      <c r="B61" s="371" t="s">
        <v>1620</v>
      </c>
      <c r="C61" s="360">
        <v>510</v>
      </c>
      <c r="D61" s="360">
        <v>8536</v>
      </c>
      <c r="E61" s="361">
        <v>0.18</v>
      </c>
      <c r="F61" s="359">
        <v>810</v>
      </c>
      <c r="G61" s="359" t="s">
        <v>1239</v>
      </c>
    </row>
    <row r="62" spans="1:7" ht="15.6">
      <c r="A62" s="686" t="s">
        <v>2727</v>
      </c>
      <c r="B62" s="371" t="s">
        <v>1621</v>
      </c>
      <c r="C62" s="360">
        <v>605</v>
      </c>
      <c r="D62" s="360">
        <v>8536</v>
      </c>
      <c r="E62" s="361">
        <v>0.18</v>
      </c>
      <c r="F62" s="359">
        <v>1025</v>
      </c>
      <c r="G62" s="359" t="s">
        <v>1239</v>
      </c>
    </row>
    <row r="63" spans="1:7" ht="15.6">
      <c r="A63" s="686" t="s">
        <v>1622</v>
      </c>
      <c r="B63" s="371" t="s">
        <v>1623</v>
      </c>
      <c r="C63" s="360">
        <v>450</v>
      </c>
      <c r="D63" s="360">
        <v>8536</v>
      </c>
      <c r="E63" s="361">
        <v>0.18</v>
      </c>
      <c r="F63" s="359">
        <v>800</v>
      </c>
      <c r="G63" s="359" t="s">
        <v>1239</v>
      </c>
    </row>
    <row r="64" spans="1:7" ht="15.6">
      <c r="A64" s="686" t="s">
        <v>1624</v>
      </c>
      <c r="B64" s="371" t="s">
        <v>1625</v>
      </c>
      <c r="C64" s="360">
        <v>505</v>
      </c>
      <c r="D64" s="360">
        <v>8536</v>
      </c>
      <c r="E64" s="361">
        <v>0.18</v>
      </c>
      <c r="F64" s="359">
        <v>850</v>
      </c>
      <c r="G64" s="359" t="s">
        <v>1239</v>
      </c>
    </row>
    <row r="65" spans="1:7" ht="15.6">
      <c r="A65" s="716" t="s">
        <v>1626</v>
      </c>
      <c r="B65" s="363"/>
      <c r="C65" s="363"/>
      <c r="D65" s="363"/>
      <c r="E65" s="363"/>
      <c r="F65" s="363"/>
      <c r="G65" s="363"/>
    </row>
    <row r="66" spans="1:7" ht="15.6">
      <c r="A66" s="717" t="s">
        <v>1627</v>
      </c>
      <c r="B66" s="382" t="s">
        <v>1628</v>
      </c>
      <c r="C66" s="365">
        <v>405</v>
      </c>
      <c r="D66" s="365">
        <v>8504</v>
      </c>
      <c r="E66" s="361">
        <v>0.18</v>
      </c>
      <c r="F66" s="365">
        <v>999</v>
      </c>
      <c r="G66" s="362" t="s">
        <v>1239</v>
      </c>
    </row>
    <row r="67" spans="1:7" ht="15.6">
      <c r="A67" s="717" t="s">
        <v>1629</v>
      </c>
      <c r="B67" s="382" t="s">
        <v>1630</v>
      </c>
      <c r="C67" s="365">
        <v>405</v>
      </c>
      <c r="D67" s="365">
        <v>8504</v>
      </c>
      <c r="E67" s="361">
        <v>0.18</v>
      </c>
      <c r="F67" s="365">
        <v>999</v>
      </c>
      <c r="G67" s="362" t="s">
        <v>1239</v>
      </c>
    </row>
    <row r="68" spans="1:7" ht="15.6">
      <c r="A68" s="717" t="s">
        <v>1631</v>
      </c>
      <c r="B68" s="382" t="s">
        <v>1628</v>
      </c>
      <c r="C68" s="365">
        <v>405</v>
      </c>
      <c r="D68" s="365">
        <v>8504</v>
      </c>
      <c r="E68" s="361">
        <v>0.18</v>
      </c>
      <c r="F68" s="365">
        <v>999</v>
      </c>
      <c r="G68" s="362" t="s">
        <v>1239</v>
      </c>
    </row>
    <row r="69" spans="1:7" ht="15.6">
      <c r="A69" s="717" t="s">
        <v>1632</v>
      </c>
      <c r="B69" s="382" t="s">
        <v>1633</v>
      </c>
      <c r="C69" s="365">
        <v>405</v>
      </c>
      <c r="D69" s="365">
        <v>8504</v>
      </c>
      <c r="E69" s="361">
        <v>0.18</v>
      </c>
      <c r="F69" s="365">
        <v>999</v>
      </c>
      <c r="G69" s="362" t="s">
        <v>1239</v>
      </c>
    </row>
    <row r="70" spans="1:7" ht="15.6">
      <c r="A70" s="717" t="s">
        <v>1634</v>
      </c>
      <c r="B70" s="382" t="s">
        <v>1633</v>
      </c>
      <c r="C70" s="365">
        <v>405</v>
      </c>
      <c r="D70" s="365">
        <v>8504</v>
      </c>
      <c r="E70" s="361">
        <v>0.18</v>
      </c>
      <c r="F70" s="365">
        <v>999</v>
      </c>
      <c r="G70" s="362" t="s">
        <v>1239</v>
      </c>
    </row>
    <row r="71" spans="1:7" ht="15.6">
      <c r="A71" s="717" t="s">
        <v>1635</v>
      </c>
      <c r="B71" s="382" t="s">
        <v>1630</v>
      </c>
      <c r="C71" s="365">
        <v>440</v>
      </c>
      <c r="D71" s="365">
        <v>8504</v>
      </c>
      <c r="E71" s="361">
        <v>0.18</v>
      </c>
      <c r="F71" s="365">
        <v>999</v>
      </c>
      <c r="G71" s="362" t="s">
        <v>1239</v>
      </c>
    </row>
    <row r="72" spans="1:7" ht="15.6">
      <c r="A72" s="717" t="s">
        <v>1636</v>
      </c>
      <c r="B72" s="382" t="s">
        <v>1637</v>
      </c>
      <c r="C72" s="365">
        <v>440</v>
      </c>
      <c r="D72" s="365">
        <v>8504</v>
      </c>
      <c r="E72" s="361">
        <v>0.18</v>
      </c>
      <c r="F72" s="365">
        <v>999</v>
      </c>
      <c r="G72" s="362" t="s">
        <v>1239</v>
      </c>
    </row>
    <row r="73" spans="1:7" ht="15.6">
      <c r="A73" s="718" t="s">
        <v>1638</v>
      </c>
      <c r="B73" s="358"/>
      <c r="C73" s="358"/>
      <c r="D73" s="358"/>
      <c r="E73" s="358"/>
      <c r="F73" s="358"/>
      <c r="G73" s="358"/>
    </row>
    <row r="74" spans="1:7" ht="15.6">
      <c r="A74" s="697" t="s">
        <v>1639</v>
      </c>
      <c r="B74" s="362" t="s">
        <v>1640</v>
      </c>
      <c r="C74" s="719">
        <v>655</v>
      </c>
      <c r="D74" s="365">
        <v>8504</v>
      </c>
      <c r="E74" s="361">
        <v>0.18</v>
      </c>
      <c r="F74" s="362">
        <v>1999</v>
      </c>
      <c r="G74" s="362" t="s">
        <v>1239</v>
      </c>
    </row>
    <row r="75" spans="1:7" ht="15.6">
      <c r="A75" s="718" t="s">
        <v>2728</v>
      </c>
      <c r="B75" s="358"/>
      <c r="C75" s="358"/>
      <c r="D75" s="358"/>
      <c r="E75" s="358"/>
      <c r="F75" s="358"/>
      <c r="G75" s="358"/>
    </row>
    <row r="76" spans="1:7" ht="15.6">
      <c r="A76" s="697" t="s">
        <v>2729</v>
      </c>
      <c r="B76" s="362" t="s">
        <v>2730</v>
      </c>
      <c r="C76" s="368">
        <v>1125</v>
      </c>
      <c r="D76" s="365">
        <v>8504</v>
      </c>
      <c r="E76" s="361">
        <v>0.18</v>
      </c>
      <c r="F76" s="362">
        <v>3499</v>
      </c>
      <c r="G76" s="362"/>
    </row>
    <row r="77" spans="1:7" ht="15.6">
      <c r="A77" s="697"/>
      <c r="B77" s="362"/>
      <c r="C77" s="368"/>
      <c r="D77" s="365"/>
      <c r="E77" s="361"/>
      <c r="F77" s="362"/>
      <c r="G77" s="362"/>
    </row>
    <row r="78" spans="1:7" ht="15.6">
      <c r="A78" s="720"/>
      <c r="B78" s="384" t="s">
        <v>1641</v>
      </c>
      <c r="C78" s="383"/>
      <c r="D78" s="383"/>
      <c r="E78" s="383"/>
      <c r="F78" s="383"/>
      <c r="G78" s="383"/>
    </row>
    <row r="79" spans="1:7" ht="16.2" thickBot="1">
      <c r="A79" s="721"/>
      <c r="B79" s="701" t="s">
        <v>1642</v>
      </c>
      <c r="C79" s="722"/>
      <c r="D79" s="722"/>
      <c r="E79" s="722"/>
      <c r="F79" s="722"/>
      <c r="G79" s="722"/>
    </row>
  </sheetData>
  <sheetProtection algorithmName="SHA-512" hashValue="WXsMjdBczv9HcoSxJIRVJEzGhrQfkqBa3+W9fPDlu8+FzYDHdh2VduZl3/ZDmiWk0l5cSUf9lFmJNd3pua4idg==" saltValue="JpdJTXdKl7ZTEmP4R/eSxQ==" spinCount="100000" sheet="1" objects="1" scenarios="1"/>
  <hyperlinks>
    <hyperlink ref="B2" location="'HOME PAGE'!A1" display="CLICK HERE FOR HOME PAGE"/>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23"/>
  <sheetViews>
    <sheetView workbookViewId="0">
      <selection activeCell="B1" sqref="B1:C1"/>
    </sheetView>
  </sheetViews>
  <sheetFormatPr defaultRowHeight="14.4"/>
  <cols>
    <col min="1" max="1" width="14.109375" customWidth="1"/>
    <col min="2" max="2" width="38.88671875" customWidth="1"/>
    <col min="3" max="3" width="8.33203125" customWidth="1"/>
  </cols>
  <sheetData>
    <row r="1" spans="1:3">
      <c r="B1" s="769" t="s">
        <v>356</v>
      </c>
      <c r="C1" s="752"/>
    </row>
    <row r="3" spans="1:3">
      <c r="A3" s="768" t="s">
        <v>2653</v>
      </c>
      <c r="B3" s="768"/>
      <c r="C3" s="768"/>
    </row>
    <row r="4" spans="1:3">
      <c r="A4" s="666" t="s">
        <v>380</v>
      </c>
      <c r="B4" s="666" t="s">
        <v>2650</v>
      </c>
      <c r="C4" s="666" t="s">
        <v>2651</v>
      </c>
    </row>
    <row r="5" spans="1:3">
      <c r="A5" s="667">
        <v>1</v>
      </c>
      <c r="B5" s="669" t="s">
        <v>2654</v>
      </c>
      <c r="C5" s="668">
        <v>1050</v>
      </c>
    </row>
    <row r="6" spans="1:3">
      <c r="A6" s="667">
        <v>2</v>
      </c>
      <c r="B6" s="669" t="s">
        <v>2655</v>
      </c>
      <c r="C6" s="668" t="s">
        <v>291</v>
      </c>
    </row>
    <row r="7" spans="1:3">
      <c r="A7" s="667">
        <v>3</v>
      </c>
      <c r="B7" s="669" t="s">
        <v>2656</v>
      </c>
      <c r="C7" s="668">
        <v>250</v>
      </c>
    </row>
    <row r="8" spans="1:3">
      <c r="A8" s="667">
        <v>4</v>
      </c>
      <c r="B8" s="669" t="s">
        <v>2657</v>
      </c>
      <c r="C8" s="668">
        <v>375</v>
      </c>
    </row>
    <row r="9" spans="1:3">
      <c r="A9" s="667">
        <v>5</v>
      </c>
      <c r="B9" s="669" t="s">
        <v>2658</v>
      </c>
      <c r="C9" s="668">
        <v>900</v>
      </c>
    </row>
    <row r="10" spans="1:3">
      <c r="A10" s="667">
        <v>6</v>
      </c>
      <c r="B10" s="669" t="s">
        <v>2659</v>
      </c>
      <c r="C10" s="668">
        <v>290</v>
      </c>
    </row>
    <row r="11" spans="1:3">
      <c r="A11" s="667">
        <v>7</v>
      </c>
      <c r="B11" s="669" t="s">
        <v>2660</v>
      </c>
      <c r="C11" s="668">
        <v>290</v>
      </c>
    </row>
    <row r="12" spans="1:3">
      <c r="A12" s="667">
        <v>8</v>
      </c>
      <c r="B12" s="669" t="s">
        <v>2661</v>
      </c>
      <c r="C12" s="668" t="s">
        <v>291</v>
      </c>
    </row>
    <row r="13" spans="1:3">
      <c r="A13" s="667">
        <v>9</v>
      </c>
      <c r="B13" s="669" t="s">
        <v>2662</v>
      </c>
      <c r="C13" s="668">
        <v>100</v>
      </c>
    </row>
    <row r="14" spans="1:3">
      <c r="A14" s="667">
        <v>10</v>
      </c>
      <c r="B14" s="670" t="s">
        <v>2663</v>
      </c>
      <c r="C14" s="668">
        <v>490</v>
      </c>
    </row>
    <row r="15" spans="1:3">
      <c r="A15" s="667">
        <v>11</v>
      </c>
      <c r="B15" s="671" t="s">
        <v>2664</v>
      </c>
      <c r="C15" s="668">
        <v>1475</v>
      </c>
    </row>
    <row r="16" spans="1:3">
      <c r="A16" s="667">
        <v>12</v>
      </c>
      <c r="B16" s="669" t="s">
        <v>2665</v>
      </c>
      <c r="C16" s="668">
        <v>575</v>
      </c>
    </row>
    <row r="17" spans="1:3">
      <c r="A17" s="667">
        <v>13</v>
      </c>
      <c r="B17" s="669" t="s">
        <v>2666</v>
      </c>
      <c r="C17" s="668">
        <v>1400</v>
      </c>
    </row>
    <row r="18" spans="1:3">
      <c r="A18" s="667">
        <v>14</v>
      </c>
      <c r="B18" s="669" t="s">
        <v>2667</v>
      </c>
      <c r="C18" s="668">
        <v>2150</v>
      </c>
    </row>
    <row r="19" spans="1:3">
      <c r="A19" s="667">
        <v>15</v>
      </c>
      <c r="B19" s="669" t="s">
        <v>2668</v>
      </c>
      <c r="C19" s="668">
        <v>2075</v>
      </c>
    </row>
    <row r="20" spans="1:3">
      <c r="A20" s="667">
        <v>16</v>
      </c>
      <c r="B20" s="669" t="s">
        <v>2669</v>
      </c>
      <c r="C20" s="668">
        <v>2100</v>
      </c>
    </row>
    <row r="21" spans="1:3">
      <c r="A21" s="667">
        <v>17</v>
      </c>
      <c r="B21" s="669" t="s">
        <v>2670</v>
      </c>
      <c r="C21" s="668">
        <v>2100</v>
      </c>
    </row>
    <row r="22" spans="1:3">
      <c r="A22" s="667">
        <v>18</v>
      </c>
      <c r="B22" s="669" t="s">
        <v>2671</v>
      </c>
      <c r="C22" s="668">
        <v>200</v>
      </c>
    </row>
    <row r="23" spans="1:3">
      <c r="A23" s="667">
        <v>19</v>
      </c>
      <c r="B23" s="669" t="s">
        <v>2672</v>
      </c>
      <c r="C23" s="668">
        <v>1050</v>
      </c>
    </row>
  </sheetData>
  <sheetProtection algorithmName="SHA-512" hashValue="YLwvJJ4PgYZwjW+USZrez/jp1uI0L731sk5UBxGpMzr6AQgY2p+Od/vFEI7f+DqqBZ9K3ox4jT9CIJkgOO9bRw==" saltValue="7J/ixQH97iQgB28DgznlCw==" spinCount="100000" sheet="1" objects="1" scenarios="1"/>
  <mergeCells count="2">
    <mergeCell ref="A3:C3"/>
    <mergeCell ref="B1:C1"/>
  </mergeCells>
  <hyperlinks>
    <hyperlink ref="B1:C1" location="'HOME PAGE'!A1" display="CLICK HERE FOR HOME PAGE"/>
  </hyperlinks>
  <pageMargins left="0.7" right="0.7" top="0.75" bottom="0.75" header="0.3" footer="0.3"/>
  <drawing r:id="rId1"/>
  <legacyDrawing r:id="rId2"/>
  <oleObjects>
    <mc:AlternateContent xmlns:mc="http://schemas.openxmlformats.org/markup-compatibility/2006">
      <mc:Choice Requires="x14">
        <oleObject progId="PBrush" shapeId="12289" r:id="rId3">
          <objectPr defaultSize="0" autoPict="0" r:id="rId4">
            <anchor moveWithCells="1" sizeWithCells="1">
              <from>
                <xdr:col>0</xdr:col>
                <xdr:colOff>38100</xdr:colOff>
                <xdr:row>0</xdr:row>
                <xdr:rowOff>0</xdr:rowOff>
              </from>
              <to>
                <xdr:col>0</xdr:col>
                <xdr:colOff>952500</xdr:colOff>
                <xdr:row>2</xdr:row>
                <xdr:rowOff>0</xdr:rowOff>
              </to>
            </anchor>
          </objectPr>
        </oleObject>
      </mc:Choice>
      <mc:Fallback>
        <oleObject progId="PBrush" shapeId="12289" r:id="rId3"/>
      </mc:Fallback>
    </mc:AlternateContent>
  </oleObjec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7"/>
  <sheetViews>
    <sheetView workbookViewId="0">
      <pane ySplit="1" topLeftCell="A2" activePane="bottomLeft" state="frozen"/>
      <selection pane="bottomLeft" activeCell="C8" sqref="C8"/>
    </sheetView>
  </sheetViews>
  <sheetFormatPr defaultRowHeight="14.4"/>
  <cols>
    <col min="1" max="1" width="15.33203125" customWidth="1"/>
    <col min="2" max="2" width="13.6640625" customWidth="1"/>
    <col min="3" max="3" width="85.6640625" customWidth="1"/>
    <col min="4" max="4" width="0" hidden="1" customWidth="1"/>
    <col min="5" max="5" width="20.44140625" style="323" customWidth="1"/>
  </cols>
  <sheetData>
    <row r="1" spans="1:11">
      <c r="A1" s="417" t="s">
        <v>1780</v>
      </c>
      <c r="B1" s="417" t="s">
        <v>1781</v>
      </c>
      <c r="C1" s="416" t="s">
        <v>1782</v>
      </c>
      <c r="D1" s="385"/>
      <c r="E1" s="416" t="s">
        <v>48</v>
      </c>
    </row>
    <row r="2" spans="1:11" ht="17.399999999999999">
      <c r="A2" s="320"/>
      <c r="B2" s="397"/>
      <c r="C2" s="770"/>
      <c r="D2" s="771"/>
      <c r="E2" s="772"/>
      <c r="H2" s="306"/>
      <c r="I2" s="306"/>
      <c r="J2" s="306"/>
      <c r="K2" s="306"/>
    </row>
    <row r="3" spans="1:11" ht="17.399999999999999" customHeight="1">
      <c r="C3" s="773" t="s">
        <v>356</v>
      </c>
      <c r="D3" s="774"/>
      <c r="E3" s="775"/>
      <c r="G3" s="306"/>
      <c r="H3" s="306"/>
      <c r="I3" s="306"/>
      <c r="J3" s="306"/>
      <c r="K3" s="306"/>
    </row>
    <row r="4" spans="1:11" ht="27" customHeight="1">
      <c r="A4" s="418"/>
      <c r="B4" s="418"/>
      <c r="C4" s="398" t="s">
        <v>1783</v>
      </c>
      <c r="D4" s="345"/>
      <c r="E4" s="419"/>
      <c r="G4" s="306"/>
      <c r="H4" s="306"/>
      <c r="I4" s="306"/>
      <c r="J4" s="306"/>
      <c r="K4" s="306"/>
    </row>
    <row r="5" spans="1:11" ht="22.8">
      <c r="A5" s="399"/>
      <c r="B5" s="400"/>
      <c r="C5" s="401" t="s">
        <v>1784</v>
      </c>
      <c r="D5" s="402"/>
      <c r="E5" s="402"/>
    </row>
    <row r="6" spans="1:11" ht="15.6">
      <c r="A6" s="420">
        <v>84733020</v>
      </c>
      <c r="B6" s="421">
        <v>0.18</v>
      </c>
      <c r="C6" s="420" t="s">
        <v>1423</v>
      </c>
      <c r="D6" s="422">
        <v>1380</v>
      </c>
      <c r="E6" s="422">
        <v>1380</v>
      </c>
    </row>
    <row r="7" spans="1:11" ht="15.6">
      <c r="A7" s="420">
        <v>84733020</v>
      </c>
      <c r="B7" s="421">
        <v>0.18</v>
      </c>
      <c r="C7" s="420" t="s">
        <v>1424</v>
      </c>
      <c r="D7" s="422">
        <v>1450</v>
      </c>
      <c r="E7" s="422">
        <v>1450</v>
      </c>
    </row>
    <row r="8" spans="1:11" ht="15.6">
      <c r="A8" s="420">
        <v>84733020</v>
      </c>
      <c r="B8" s="421">
        <v>0.18</v>
      </c>
      <c r="C8" s="420" t="s">
        <v>1425</v>
      </c>
      <c r="D8" s="422">
        <v>1975</v>
      </c>
      <c r="E8" s="422">
        <v>1975</v>
      </c>
    </row>
    <row r="9" spans="1:11" ht="15.6">
      <c r="A9" s="420">
        <v>84733020</v>
      </c>
      <c r="B9" s="421">
        <v>0.18</v>
      </c>
      <c r="C9" s="423" t="s">
        <v>1785</v>
      </c>
      <c r="D9" s="422">
        <v>2150</v>
      </c>
      <c r="E9" s="422">
        <v>2150</v>
      </c>
    </row>
    <row r="10" spans="1:11" ht="15.6">
      <c r="A10" s="420">
        <v>84733020</v>
      </c>
      <c r="B10" s="421">
        <v>0.18</v>
      </c>
      <c r="C10" s="420" t="s">
        <v>1426</v>
      </c>
      <c r="D10" s="422">
        <v>1875</v>
      </c>
      <c r="E10" s="422">
        <v>1875</v>
      </c>
    </row>
    <row r="11" spans="1:11" ht="22.8">
      <c r="A11" s="403"/>
      <c r="B11" s="404"/>
      <c r="C11" s="401" t="s">
        <v>1427</v>
      </c>
      <c r="D11" s="402"/>
      <c r="E11" s="402"/>
    </row>
    <row r="12" spans="1:11" ht="15.6">
      <c r="A12" s="420">
        <v>84716040</v>
      </c>
      <c r="B12" s="421">
        <v>0.18</v>
      </c>
      <c r="C12" s="423" t="s">
        <v>1786</v>
      </c>
      <c r="D12" s="422" t="s">
        <v>1787</v>
      </c>
      <c r="E12" s="422" t="s">
        <v>1787</v>
      </c>
    </row>
    <row r="13" spans="1:11" ht="15.6">
      <c r="A13" s="420">
        <v>84716040</v>
      </c>
      <c r="B13" s="421">
        <v>0.18</v>
      </c>
      <c r="C13" s="423" t="s">
        <v>1859</v>
      </c>
      <c r="D13" s="422" t="s">
        <v>1787</v>
      </c>
      <c r="E13" s="422" t="s">
        <v>1787</v>
      </c>
    </row>
    <row r="14" spans="1:11" ht="15.6">
      <c r="A14" s="420">
        <v>84716040</v>
      </c>
      <c r="B14" s="421">
        <v>0.18</v>
      </c>
      <c r="C14" s="420" t="s">
        <v>1428</v>
      </c>
      <c r="D14" s="422">
        <v>220</v>
      </c>
      <c r="E14" s="422">
        <v>220</v>
      </c>
    </row>
    <row r="15" spans="1:11" ht="15.6">
      <c r="A15" s="420">
        <v>84716040</v>
      </c>
      <c r="B15" s="421">
        <v>0.18</v>
      </c>
      <c r="C15" s="423" t="s">
        <v>1788</v>
      </c>
      <c r="D15" s="422">
        <v>280</v>
      </c>
      <c r="E15" s="422">
        <v>280</v>
      </c>
    </row>
    <row r="16" spans="1:11" ht="15.6">
      <c r="A16" s="420">
        <v>84716040</v>
      </c>
      <c r="B16" s="421">
        <v>0.18</v>
      </c>
      <c r="C16" s="423" t="s">
        <v>1789</v>
      </c>
      <c r="D16" s="422" t="s">
        <v>1790</v>
      </c>
      <c r="E16" s="422" t="s">
        <v>1790</v>
      </c>
    </row>
    <row r="17" spans="1:5" ht="15.6">
      <c r="A17" s="420">
        <v>84716040</v>
      </c>
      <c r="B17" s="421">
        <v>0.18</v>
      </c>
      <c r="C17" s="423" t="s">
        <v>1860</v>
      </c>
      <c r="D17" s="422" t="s">
        <v>1791</v>
      </c>
      <c r="E17" s="422" t="s">
        <v>1791</v>
      </c>
    </row>
    <row r="18" spans="1:5" ht="22.8">
      <c r="A18" s="403"/>
      <c r="B18" s="404"/>
      <c r="C18" s="405" t="s">
        <v>1429</v>
      </c>
      <c r="D18" s="402"/>
      <c r="E18" s="402"/>
    </row>
    <row r="19" spans="1:5" ht="15.6">
      <c r="A19" s="420">
        <v>84716060</v>
      </c>
      <c r="B19" s="421">
        <v>0.18</v>
      </c>
      <c r="C19" s="424" t="s">
        <v>1792</v>
      </c>
      <c r="D19" s="422">
        <v>80</v>
      </c>
      <c r="E19" s="422">
        <v>80</v>
      </c>
    </row>
    <row r="20" spans="1:5" ht="15.6">
      <c r="A20" s="420">
        <v>84716060</v>
      </c>
      <c r="B20" s="421">
        <v>0.18</v>
      </c>
      <c r="C20" s="425" t="s">
        <v>1430</v>
      </c>
      <c r="D20" s="422">
        <v>100</v>
      </c>
      <c r="E20" s="422">
        <v>100</v>
      </c>
    </row>
    <row r="21" spans="1:5" ht="15.6">
      <c r="A21" s="420">
        <v>84716060</v>
      </c>
      <c r="B21" s="421">
        <v>0.18</v>
      </c>
      <c r="C21" s="425" t="s">
        <v>1431</v>
      </c>
      <c r="D21" s="422">
        <v>110</v>
      </c>
      <c r="E21" s="422">
        <v>110</v>
      </c>
    </row>
    <row r="22" spans="1:5" ht="15.6">
      <c r="A22" s="420">
        <v>84716060</v>
      </c>
      <c r="B22" s="421">
        <v>0.18</v>
      </c>
      <c r="C22" s="423" t="s">
        <v>1793</v>
      </c>
      <c r="D22" s="422">
        <v>100</v>
      </c>
      <c r="E22" s="422">
        <v>100</v>
      </c>
    </row>
    <row r="23" spans="1:5" ht="15.6">
      <c r="A23" s="420">
        <v>84716060</v>
      </c>
      <c r="B23" s="421">
        <v>0.18</v>
      </c>
      <c r="C23" s="426" t="s">
        <v>1794</v>
      </c>
      <c r="D23" s="422">
        <v>290</v>
      </c>
      <c r="E23" s="422">
        <v>290</v>
      </c>
    </row>
    <row r="24" spans="1:5" ht="15.6">
      <c r="A24" s="420">
        <v>84716060</v>
      </c>
      <c r="B24" s="421">
        <v>0.18</v>
      </c>
      <c r="C24" s="415" t="s">
        <v>1432</v>
      </c>
      <c r="D24" s="422">
        <v>220</v>
      </c>
      <c r="E24" s="422">
        <v>220</v>
      </c>
    </row>
    <row r="25" spans="1:5" ht="15.6">
      <c r="A25" s="420">
        <v>84716060</v>
      </c>
      <c r="B25" s="421">
        <v>0.18</v>
      </c>
      <c r="C25" s="415" t="s">
        <v>1795</v>
      </c>
      <c r="D25" s="422">
        <v>190</v>
      </c>
      <c r="E25" s="422">
        <v>190</v>
      </c>
    </row>
    <row r="26" spans="1:5" ht="22.8">
      <c r="A26" s="403"/>
      <c r="B26" s="404"/>
      <c r="C26" s="406" t="s">
        <v>1433</v>
      </c>
      <c r="D26" s="402"/>
      <c r="E26" s="402"/>
    </row>
    <row r="27" spans="1:5" ht="15.6">
      <c r="A27" s="420">
        <v>85183000</v>
      </c>
      <c r="B27" s="421">
        <v>0.18</v>
      </c>
      <c r="C27" s="427" t="s">
        <v>1861</v>
      </c>
      <c r="D27" s="422" t="s">
        <v>1796</v>
      </c>
      <c r="E27" s="422" t="s">
        <v>1796</v>
      </c>
    </row>
    <row r="28" spans="1:5" ht="15.6">
      <c r="A28" s="420">
        <v>85183000</v>
      </c>
      <c r="B28" s="421">
        <v>0.18</v>
      </c>
      <c r="C28" s="427" t="s">
        <v>1862</v>
      </c>
      <c r="D28" s="422" t="s">
        <v>1796</v>
      </c>
      <c r="E28" s="422" t="s">
        <v>1796</v>
      </c>
    </row>
    <row r="29" spans="1:5" ht="15.6">
      <c r="A29" s="420">
        <v>85183000</v>
      </c>
      <c r="B29" s="421">
        <v>0.18</v>
      </c>
      <c r="C29" s="428" t="s">
        <v>1434</v>
      </c>
      <c r="D29" s="422" t="s">
        <v>1797</v>
      </c>
      <c r="E29" s="422" t="s">
        <v>1797</v>
      </c>
    </row>
    <row r="30" spans="1:5" ht="15.6">
      <c r="A30" s="420">
        <v>85183000</v>
      </c>
      <c r="B30" s="421">
        <v>0.18</v>
      </c>
      <c r="C30" s="428" t="s">
        <v>1435</v>
      </c>
      <c r="D30" s="422" t="s">
        <v>1798</v>
      </c>
      <c r="E30" s="422" t="s">
        <v>1798</v>
      </c>
    </row>
    <row r="31" spans="1:5" ht="15.6">
      <c r="A31" s="420">
        <v>85183000</v>
      </c>
      <c r="B31" s="421">
        <v>0.18</v>
      </c>
      <c r="C31" s="429" t="s">
        <v>1436</v>
      </c>
      <c r="D31" s="422" t="s">
        <v>1799</v>
      </c>
      <c r="E31" s="422" t="s">
        <v>1799</v>
      </c>
    </row>
    <row r="32" spans="1:5" ht="24.6">
      <c r="A32" s="399"/>
      <c r="B32" s="400"/>
      <c r="C32" s="407" t="s">
        <v>1440</v>
      </c>
      <c r="D32" s="400"/>
      <c r="E32" s="400"/>
    </row>
    <row r="33" spans="1:5" ht="15.6">
      <c r="A33" s="420">
        <v>85183000</v>
      </c>
      <c r="B33" s="421">
        <v>0.18</v>
      </c>
      <c r="C33" s="424" t="s">
        <v>1800</v>
      </c>
      <c r="D33" s="422" t="s">
        <v>1801</v>
      </c>
      <c r="E33" s="422" t="s">
        <v>1801</v>
      </c>
    </row>
    <row r="34" spans="1:5" ht="15.6">
      <c r="A34" s="420">
        <v>85183000</v>
      </c>
      <c r="B34" s="421">
        <v>0.18</v>
      </c>
      <c r="C34" s="424" t="s">
        <v>1441</v>
      </c>
      <c r="D34" s="422" t="s">
        <v>1802</v>
      </c>
      <c r="E34" s="422" t="s">
        <v>1802</v>
      </c>
    </row>
    <row r="35" spans="1:5" ht="15.6">
      <c r="A35" s="420">
        <v>85183000</v>
      </c>
      <c r="B35" s="421">
        <v>0.18</v>
      </c>
      <c r="C35" s="415" t="s">
        <v>1442</v>
      </c>
      <c r="D35" s="422" t="s">
        <v>1803</v>
      </c>
      <c r="E35" s="422" t="s">
        <v>1803</v>
      </c>
    </row>
    <row r="36" spans="1:5" ht="15.6">
      <c r="A36" s="420">
        <v>85183000</v>
      </c>
      <c r="B36" s="421">
        <v>0.18</v>
      </c>
      <c r="C36" s="415" t="s">
        <v>1804</v>
      </c>
      <c r="D36" s="422" t="s">
        <v>1805</v>
      </c>
      <c r="E36" s="422" t="s">
        <v>1805</v>
      </c>
    </row>
    <row r="37" spans="1:5" ht="15.6">
      <c r="A37" s="420">
        <v>85183000</v>
      </c>
      <c r="B37" s="421">
        <v>0.18</v>
      </c>
      <c r="C37" s="415" t="s">
        <v>1443</v>
      </c>
      <c r="D37" s="422" t="s">
        <v>1806</v>
      </c>
      <c r="E37" s="422" t="s">
        <v>1806</v>
      </c>
    </row>
    <row r="38" spans="1:5" ht="15.6">
      <c r="A38" s="420">
        <v>85183000</v>
      </c>
      <c r="B38" s="421">
        <v>0.18</v>
      </c>
      <c r="C38" s="415" t="s">
        <v>1807</v>
      </c>
      <c r="D38" s="422" t="s">
        <v>1808</v>
      </c>
      <c r="E38" s="422" t="s">
        <v>1808</v>
      </c>
    </row>
    <row r="39" spans="1:5" ht="15.6">
      <c r="A39" s="420">
        <v>85183000</v>
      </c>
      <c r="B39" s="421">
        <v>0.18</v>
      </c>
      <c r="C39" s="415" t="s">
        <v>1444</v>
      </c>
      <c r="D39" s="422" t="s">
        <v>1809</v>
      </c>
      <c r="E39" s="422" t="s">
        <v>1809</v>
      </c>
    </row>
    <row r="40" spans="1:5" ht="15.6">
      <c r="A40" s="420">
        <v>85183000</v>
      </c>
      <c r="B40" s="421">
        <v>0.18</v>
      </c>
      <c r="C40" s="415" t="s">
        <v>1445</v>
      </c>
      <c r="D40" s="422" t="s">
        <v>1809</v>
      </c>
      <c r="E40" s="422" t="s">
        <v>1809</v>
      </c>
    </row>
    <row r="41" spans="1:5" ht="15.6">
      <c r="A41" s="420">
        <v>85183000</v>
      </c>
      <c r="B41" s="421">
        <v>0.18</v>
      </c>
      <c r="C41" s="425" t="s">
        <v>1810</v>
      </c>
      <c r="D41" s="422" t="s">
        <v>1811</v>
      </c>
      <c r="E41" s="422" t="s">
        <v>1811</v>
      </c>
    </row>
    <row r="42" spans="1:5" ht="15.6">
      <c r="A42" s="420">
        <v>85183000</v>
      </c>
      <c r="B42" s="421">
        <v>0.18</v>
      </c>
      <c r="C42" s="415" t="s">
        <v>1446</v>
      </c>
      <c r="D42" s="422" t="s">
        <v>1811</v>
      </c>
      <c r="E42" s="422" t="s">
        <v>1811</v>
      </c>
    </row>
    <row r="43" spans="1:5" ht="15.6">
      <c r="A43" s="420">
        <v>85183000</v>
      </c>
      <c r="B43" s="421">
        <v>0.18</v>
      </c>
      <c r="C43" s="415" t="s">
        <v>1812</v>
      </c>
      <c r="D43" s="422" t="s">
        <v>1813</v>
      </c>
      <c r="E43" s="422" t="s">
        <v>1813</v>
      </c>
    </row>
    <row r="44" spans="1:5" ht="15.6">
      <c r="A44" s="420">
        <v>85183000</v>
      </c>
      <c r="B44" s="421">
        <v>0.18</v>
      </c>
      <c r="C44" s="415" t="s">
        <v>1447</v>
      </c>
      <c r="D44" s="422" t="s">
        <v>1809</v>
      </c>
      <c r="E44" s="422" t="s">
        <v>1809</v>
      </c>
    </row>
    <row r="45" spans="1:5" ht="15.6">
      <c r="A45" s="420">
        <v>85183000</v>
      </c>
      <c r="B45" s="421">
        <v>0.18</v>
      </c>
      <c r="C45" s="415" t="s">
        <v>1814</v>
      </c>
      <c r="D45" s="422" t="s">
        <v>1815</v>
      </c>
      <c r="E45" s="422" t="s">
        <v>1815</v>
      </c>
    </row>
    <row r="46" spans="1:5" ht="15.6">
      <c r="A46" s="420">
        <v>85183000</v>
      </c>
      <c r="B46" s="421">
        <v>0.18</v>
      </c>
      <c r="C46" s="415" t="s">
        <v>1863</v>
      </c>
      <c r="D46" s="422" t="s">
        <v>1791</v>
      </c>
      <c r="E46" s="422" t="s">
        <v>1791</v>
      </c>
    </row>
    <row r="47" spans="1:5" ht="15.6">
      <c r="A47" s="420">
        <v>85183000</v>
      </c>
      <c r="B47" s="421">
        <v>0.18</v>
      </c>
      <c r="C47" s="415" t="s">
        <v>1816</v>
      </c>
      <c r="D47" s="422" t="s">
        <v>1817</v>
      </c>
      <c r="E47" s="422" t="s">
        <v>1817</v>
      </c>
    </row>
    <row r="48" spans="1:5" ht="24.6">
      <c r="A48" s="399"/>
      <c r="B48" s="400"/>
      <c r="C48" s="407" t="s">
        <v>1448</v>
      </c>
      <c r="D48" s="400"/>
      <c r="E48" s="400"/>
    </row>
    <row r="49" spans="1:5" ht="15.6">
      <c r="A49" s="420">
        <v>84733099</v>
      </c>
      <c r="B49" s="421">
        <v>0.18</v>
      </c>
      <c r="C49" s="430" t="s">
        <v>1449</v>
      </c>
      <c r="D49" s="422" t="s">
        <v>1818</v>
      </c>
      <c r="E49" s="422" t="s">
        <v>1818</v>
      </c>
    </row>
    <row r="50" spans="1:5" ht="15.6">
      <c r="A50" s="420">
        <v>85176290</v>
      </c>
      <c r="B50" s="421">
        <v>0.18</v>
      </c>
      <c r="C50" s="430" t="s">
        <v>1450</v>
      </c>
      <c r="D50" s="422" t="s">
        <v>1819</v>
      </c>
      <c r="E50" s="422" t="s">
        <v>1819</v>
      </c>
    </row>
    <row r="51" spans="1:5" ht="15.6">
      <c r="A51" s="420">
        <v>84733099</v>
      </c>
      <c r="B51" s="421">
        <v>0.18</v>
      </c>
      <c r="C51" s="431" t="s">
        <v>1820</v>
      </c>
      <c r="D51" s="422" t="s">
        <v>1790</v>
      </c>
      <c r="E51" s="422" t="s">
        <v>1790</v>
      </c>
    </row>
    <row r="52" spans="1:5" ht="15.6">
      <c r="A52" s="420">
        <v>84733099</v>
      </c>
      <c r="B52" s="421">
        <v>0.18</v>
      </c>
      <c r="C52" s="432" t="s">
        <v>1451</v>
      </c>
      <c r="D52" s="422" t="s">
        <v>1813</v>
      </c>
      <c r="E52" s="422" t="s">
        <v>1813</v>
      </c>
    </row>
    <row r="53" spans="1:5" ht="15.6">
      <c r="A53" s="433"/>
      <c r="B53" s="421">
        <v>0.18</v>
      </c>
      <c r="C53" s="432" t="s">
        <v>1452</v>
      </c>
      <c r="D53" s="422" t="s">
        <v>1821</v>
      </c>
      <c r="E53" s="422" t="s">
        <v>1821</v>
      </c>
    </row>
    <row r="54" spans="1:5" ht="15.6">
      <c r="A54" s="433"/>
      <c r="B54" s="421">
        <v>0.18</v>
      </c>
      <c r="C54" s="432" t="s">
        <v>1822</v>
      </c>
      <c r="D54" s="422" t="s">
        <v>1823</v>
      </c>
      <c r="E54" s="422" t="s">
        <v>1823</v>
      </c>
    </row>
    <row r="55" spans="1:5" ht="15.6">
      <c r="A55" s="420">
        <v>85176230</v>
      </c>
      <c r="B55" s="421">
        <v>0.18</v>
      </c>
      <c r="C55" s="432" t="s">
        <v>1453</v>
      </c>
      <c r="D55" s="422" t="s">
        <v>1824</v>
      </c>
      <c r="E55" s="422" t="s">
        <v>1824</v>
      </c>
    </row>
    <row r="56" spans="1:5" ht="24.6">
      <c r="A56" s="399"/>
      <c r="B56" s="400"/>
      <c r="C56" s="408" t="s">
        <v>1456</v>
      </c>
      <c r="D56" s="406"/>
      <c r="E56" s="406"/>
    </row>
    <row r="57" spans="1:5" ht="15.6">
      <c r="A57" s="420">
        <v>84735000</v>
      </c>
      <c r="B57" s="421">
        <v>0.18</v>
      </c>
      <c r="C57" s="425" t="s">
        <v>1457</v>
      </c>
      <c r="D57" s="422" t="s">
        <v>1809</v>
      </c>
      <c r="E57" s="422" t="s">
        <v>1809</v>
      </c>
    </row>
    <row r="58" spans="1:5" ht="15.6">
      <c r="A58" s="420">
        <v>84735000</v>
      </c>
      <c r="B58" s="421">
        <v>0.18</v>
      </c>
      <c r="C58" s="434" t="s">
        <v>1825</v>
      </c>
      <c r="D58" s="422" t="s">
        <v>1826</v>
      </c>
      <c r="E58" s="422" t="s">
        <v>1826</v>
      </c>
    </row>
    <row r="59" spans="1:5" ht="15.6">
      <c r="A59" s="420">
        <v>84733099</v>
      </c>
      <c r="B59" s="421">
        <v>0.18</v>
      </c>
      <c r="C59" s="435" t="s">
        <v>1827</v>
      </c>
      <c r="D59" s="422" t="s">
        <v>1828</v>
      </c>
      <c r="E59" s="422" t="s">
        <v>1828</v>
      </c>
    </row>
    <row r="60" spans="1:5" ht="15.6">
      <c r="A60" s="420">
        <v>84733099</v>
      </c>
      <c r="B60" s="421">
        <v>0.18</v>
      </c>
      <c r="C60" s="435" t="s">
        <v>1458</v>
      </c>
      <c r="D60" s="422" t="s">
        <v>1803</v>
      </c>
      <c r="E60" s="422" t="s">
        <v>1803</v>
      </c>
    </row>
    <row r="61" spans="1:5" ht="24.6">
      <c r="A61" s="409"/>
      <c r="B61" s="400"/>
      <c r="C61" s="410" t="s">
        <v>1460</v>
      </c>
      <c r="D61" s="399"/>
      <c r="E61" s="399"/>
    </row>
    <row r="62" spans="1:5" ht="15.6">
      <c r="A62" s="420">
        <v>84733099</v>
      </c>
      <c r="B62" s="421">
        <v>0.18</v>
      </c>
      <c r="C62" s="436" t="s">
        <v>1461</v>
      </c>
      <c r="D62" s="422" t="s">
        <v>1829</v>
      </c>
      <c r="E62" s="422" t="s">
        <v>1829</v>
      </c>
    </row>
    <row r="63" spans="1:5" ht="15.6">
      <c r="A63" s="420">
        <v>84733099</v>
      </c>
      <c r="B63" s="421">
        <v>0.18</v>
      </c>
      <c r="C63" s="436" t="s">
        <v>1462</v>
      </c>
      <c r="D63" s="422" t="s">
        <v>1830</v>
      </c>
      <c r="E63" s="422" t="s">
        <v>1830</v>
      </c>
    </row>
    <row r="64" spans="1:5" ht="24.6">
      <c r="A64" s="409"/>
      <c r="B64" s="400"/>
      <c r="C64" s="410" t="s">
        <v>1463</v>
      </c>
      <c r="D64" s="406"/>
      <c r="E64" s="406"/>
    </row>
    <row r="65" spans="1:5" ht="15.6">
      <c r="A65" s="420">
        <v>84733099</v>
      </c>
      <c r="B65" s="421">
        <v>0.18</v>
      </c>
      <c r="C65" s="436" t="s">
        <v>1464</v>
      </c>
      <c r="D65" s="422" t="s">
        <v>1791</v>
      </c>
      <c r="E65" s="422" t="s">
        <v>1791</v>
      </c>
    </row>
    <row r="66" spans="1:5" ht="15.6">
      <c r="A66" s="420">
        <v>84733099</v>
      </c>
      <c r="B66" s="421">
        <v>0.18</v>
      </c>
      <c r="C66" s="436" t="s">
        <v>1465</v>
      </c>
      <c r="D66" s="422" t="s">
        <v>1831</v>
      </c>
      <c r="E66" s="422" t="s">
        <v>1831</v>
      </c>
    </row>
    <row r="67" spans="1:5" ht="15.6">
      <c r="A67" s="420">
        <v>84733099</v>
      </c>
      <c r="B67" s="421">
        <v>0.18</v>
      </c>
      <c r="C67" s="436" t="s">
        <v>1466</v>
      </c>
      <c r="D67" s="422" t="s">
        <v>1832</v>
      </c>
      <c r="E67" s="422" t="s">
        <v>1832</v>
      </c>
    </row>
    <row r="68" spans="1:5" ht="24.6">
      <c r="A68" s="409"/>
      <c r="B68" s="400"/>
      <c r="C68" s="410" t="s">
        <v>1833</v>
      </c>
      <c r="D68" s="406"/>
      <c r="E68" s="406"/>
    </row>
    <row r="69" spans="1:5" ht="15.6">
      <c r="A69" s="420">
        <v>84733099</v>
      </c>
      <c r="B69" s="421">
        <v>0.18</v>
      </c>
      <c r="C69" s="436" t="s">
        <v>1834</v>
      </c>
      <c r="D69" s="422" t="s">
        <v>1835</v>
      </c>
      <c r="E69" s="422" t="s">
        <v>1835</v>
      </c>
    </row>
    <row r="70" spans="1:5" ht="15.6">
      <c r="A70" s="420">
        <v>84733099</v>
      </c>
      <c r="B70" s="421">
        <v>0.18</v>
      </c>
      <c r="C70" s="436" t="s">
        <v>1836</v>
      </c>
      <c r="D70" s="422" t="s">
        <v>1837</v>
      </c>
      <c r="E70" s="422" t="s">
        <v>1837</v>
      </c>
    </row>
    <row r="71" spans="1:5" ht="24.6">
      <c r="A71" s="409"/>
      <c r="B71" s="400"/>
      <c r="C71" s="410" t="s">
        <v>1467</v>
      </c>
      <c r="D71" s="406"/>
      <c r="E71" s="406"/>
    </row>
    <row r="72" spans="1:5" ht="15.6">
      <c r="A72" s="420">
        <v>84733099</v>
      </c>
      <c r="B72" s="421"/>
      <c r="C72" s="437" t="s">
        <v>1468</v>
      </c>
      <c r="D72" s="438" t="s">
        <v>222</v>
      </c>
      <c r="E72" s="438" t="s">
        <v>222</v>
      </c>
    </row>
    <row r="73" spans="1:5" ht="15.6">
      <c r="A73" s="420">
        <v>84733099</v>
      </c>
      <c r="B73" s="421"/>
      <c r="C73" s="437" t="s">
        <v>1469</v>
      </c>
      <c r="D73" s="438" t="s">
        <v>222</v>
      </c>
      <c r="E73" s="438" t="s">
        <v>222</v>
      </c>
    </row>
    <row r="74" spans="1:5" ht="15.6">
      <c r="A74" s="420">
        <v>84733099</v>
      </c>
      <c r="B74" s="421"/>
      <c r="C74" s="437" t="s">
        <v>1470</v>
      </c>
      <c r="D74" s="438" t="s">
        <v>222</v>
      </c>
      <c r="E74" s="438" t="s">
        <v>222</v>
      </c>
    </row>
    <row r="75" spans="1:5" ht="15.6">
      <c r="A75" s="420">
        <v>84733099</v>
      </c>
      <c r="B75" s="421"/>
      <c r="C75" s="439" t="s">
        <v>1471</v>
      </c>
      <c r="D75" s="438" t="s">
        <v>222</v>
      </c>
      <c r="E75" s="438" t="s">
        <v>222</v>
      </c>
    </row>
    <row r="76" spans="1:5" ht="24.6">
      <c r="A76" s="411"/>
      <c r="B76" s="412"/>
      <c r="C76" s="410" t="s">
        <v>1459</v>
      </c>
      <c r="D76" s="406"/>
      <c r="E76" s="406"/>
    </row>
    <row r="77" spans="1:5" ht="15.6">
      <c r="A77" s="420">
        <v>85285100</v>
      </c>
      <c r="B77" s="440">
        <v>0.18</v>
      </c>
      <c r="C77" s="413" t="s">
        <v>1838</v>
      </c>
      <c r="D77" s="422" t="s">
        <v>1839</v>
      </c>
      <c r="E77" s="422" t="s">
        <v>1839</v>
      </c>
    </row>
    <row r="78" spans="1:5" ht="15.6">
      <c r="A78" s="420">
        <v>85285100</v>
      </c>
      <c r="B78" s="440">
        <v>0.18</v>
      </c>
      <c r="C78" s="441" t="s">
        <v>1840</v>
      </c>
      <c r="D78" s="422" t="s">
        <v>1839</v>
      </c>
      <c r="E78" s="422" t="s">
        <v>1839</v>
      </c>
    </row>
    <row r="79" spans="1:5" ht="15.6">
      <c r="A79" s="420">
        <v>85285100</v>
      </c>
      <c r="B79" s="440">
        <v>0.18</v>
      </c>
      <c r="C79" s="413" t="s">
        <v>1841</v>
      </c>
      <c r="D79" s="422" t="s">
        <v>1842</v>
      </c>
      <c r="E79" s="422" t="s">
        <v>1842</v>
      </c>
    </row>
    <row r="80" spans="1:5" ht="15.6">
      <c r="A80" s="420">
        <v>85285100</v>
      </c>
      <c r="B80" s="440">
        <v>0.18</v>
      </c>
      <c r="C80" s="414" t="s">
        <v>1843</v>
      </c>
      <c r="D80" s="422" t="s">
        <v>1844</v>
      </c>
      <c r="E80" s="422" t="s">
        <v>1844</v>
      </c>
    </row>
    <row r="81" spans="1:5" ht="31.2">
      <c r="A81" s="420">
        <v>85285100</v>
      </c>
      <c r="B81" s="440">
        <v>0.28000000000000003</v>
      </c>
      <c r="C81" s="413" t="s">
        <v>1845</v>
      </c>
      <c r="D81" s="422">
        <v>2850</v>
      </c>
      <c r="E81" s="422">
        <v>2850</v>
      </c>
    </row>
    <row r="82" spans="1:5" ht="31.2">
      <c r="A82" s="420">
        <v>85285100</v>
      </c>
      <c r="B82" s="440">
        <v>0.28000000000000003</v>
      </c>
      <c r="C82" s="413" t="s">
        <v>1846</v>
      </c>
      <c r="D82" s="422">
        <v>2900</v>
      </c>
      <c r="E82" s="422">
        <v>2900</v>
      </c>
    </row>
    <row r="83" spans="1:5" ht="15.6">
      <c r="A83" s="420">
        <v>85285100</v>
      </c>
      <c r="B83" s="442">
        <v>0.28000000000000003</v>
      </c>
      <c r="C83" s="414" t="s">
        <v>1847</v>
      </c>
      <c r="D83" s="422">
        <v>3625</v>
      </c>
      <c r="E83" s="422">
        <v>3625</v>
      </c>
    </row>
    <row r="84" spans="1:5" ht="15.6">
      <c r="A84" s="420">
        <v>85285100</v>
      </c>
      <c r="B84" s="442">
        <v>0.28000000000000003</v>
      </c>
      <c r="C84" s="414" t="s">
        <v>1848</v>
      </c>
      <c r="D84" s="422">
        <v>3850</v>
      </c>
      <c r="E84" s="422">
        <v>3850</v>
      </c>
    </row>
    <row r="85" spans="1:5" ht="15.6">
      <c r="A85" s="420">
        <v>85285100</v>
      </c>
      <c r="B85" s="442">
        <v>0.28000000000000003</v>
      </c>
      <c r="C85" s="413" t="s">
        <v>1849</v>
      </c>
      <c r="D85" s="422" t="s">
        <v>1850</v>
      </c>
      <c r="E85" s="422" t="s">
        <v>1850</v>
      </c>
    </row>
    <row r="86" spans="1:5" ht="24.6">
      <c r="A86" s="399"/>
      <c r="B86" s="400"/>
      <c r="C86" s="408" t="s">
        <v>1437</v>
      </c>
      <c r="D86" s="400"/>
      <c r="E86" s="400"/>
    </row>
    <row r="87" spans="1:5" ht="15.6">
      <c r="A87" s="420">
        <v>85299090</v>
      </c>
      <c r="B87" s="421">
        <v>0.28000000000000003</v>
      </c>
      <c r="C87" s="413" t="s">
        <v>1851</v>
      </c>
      <c r="D87" s="422">
        <v>1025</v>
      </c>
      <c r="E87" s="422">
        <v>1025</v>
      </c>
    </row>
    <row r="88" spans="1:5" ht="15.6">
      <c r="A88" s="420">
        <v>84733099</v>
      </c>
      <c r="B88" s="421">
        <v>0.28000000000000003</v>
      </c>
      <c r="C88" s="413" t="s">
        <v>1864</v>
      </c>
      <c r="D88" s="422">
        <v>875</v>
      </c>
      <c r="E88" s="422">
        <v>875</v>
      </c>
    </row>
    <row r="89" spans="1:5" ht="15.6">
      <c r="A89" s="420">
        <v>84733099</v>
      </c>
      <c r="B89" s="421">
        <v>0.28000000000000003</v>
      </c>
      <c r="C89" s="413" t="s">
        <v>1865</v>
      </c>
      <c r="D89" s="422">
        <v>910</v>
      </c>
      <c r="E89" s="422">
        <v>910</v>
      </c>
    </row>
    <row r="90" spans="1:5" ht="15.6">
      <c r="A90" s="420">
        <v>84733099</v>
      </c>
      <c r="B90" s="421">
        <v>0.28000000000000003</v>
      </c>
      <c r="C90" s="413" t="s">
        <v>1438</v>
      </c>
      <c r="D90" s="422" t="s">
        <v>291</v>
      </c>
      <c r="E90" s="422" t="s">
        <v>291</v>
      </c>
    </row>
    <row r="91" spans="1:5" ht="15.6">
      <c r="A91" s="420">
        <v>84733099</v>
      </c>
      <c r="B91" s="421">
        <v>0.28000000000000003</v>
      </c>
      <c r="C91" s="413" t="s">
        <v>1439</v>
      </c>
      <c r="D91" s="422" t="s">
        <v>1852</v>
      </c>
      <c r="E91" s="422" t="s">
        <v>1852</v>
      </c>
    </row>
    <row r="92" spans="1:5" ht="24.6">
      <c r="A92" s="399"/>
      <c r="B92" s="400"/>
      <c r="C92" s="407" t="s">
        <v>1454</v>
      </c>
      <c r="D92" s="400"/>
      <c r="E92" s="400"/>
    </row>
    <row r="93" spans="1:5" ht="15.6">
      <c r="A93" s="420">
        <v>85044050</v>
      </c>
      <c r="B93" s="442">
        <v>0.28000000000000003</v>
      </c>
      <c r="C93" s="415" t="s">
        <v>1455</v>
      </c>
      <c r="D93" s="422" t="s">
        <v>1826</v>
      </c>
      <c r="E93" s="422" t="s">
        <v>1826</v>
      </c>
    </row>
    <row r="94" spans="1:5" ht="31.2">
      <c r="A94" s="420">
        <v>85044029</v>
      </c>
      <c r="B94" s="442">
        <v>0.28000000000000003</v>
      </c>
      <c r="C94" s="415" t="s">
        <v>1853</v>
      </c>
      <c r="D94" s="422" t="s">
        <v>1832</v>
      </c>
      <c r="E94" s="422" t="s">
        <v>1832</v>
      </c>
    </row>
    <row r="95" spans="1:5" ht="15.6">
      <c r="A95" s="443">
        <v>85044029</v>
      </c>
      <c r="B95" s="442">
        <v>0.28000000000000003</v>
      </c>
      <c r="C95" s="424" t="s">
        <v>1472</v>
      </c>
      <c r="D95" s="422" t="s">
        <v>1854</v>
      </c>
      <c r="E95" s="422" t="s">
        <v>1854</v>
      </c>
    </row>
    <row r="96" spans="1:5" ht="15.6">
      <c r="A96" s="443">
        <v>85044029</v>
      </c>
      <c r="B96" s="442">
        <v>0.28000000000000003</v>
      </c>
      <c r="C96" s="444" t="s">
        <v>1855</v>
      </c>
      <c r="D96" s="422" t="s">
        <v>1856</v>
      </c>
      <c r="E96" s="422" t="s">
        <v>1856</v>
      </c>
    </row>
    <row r="97" spans="1:5" ht="15.6">
      <c r="A97" s="443">
        <v>85044029</v>
      </c>
      <c r="B97" s="442">
        <v>0.28000000000000003</v>
      </c>
      <c r="C97" s="445" t="s">
        <v>1857</v>
      </c>
      <c r="D97" s="422" t="s">
        <v>1858</v>
      </c>
      <c r="E97" s="422" t="s">
        <v>1858</v>
      </c>
    </row>
  </sheetData>
  <sheetProtection algorithmName="SHA-512" hashValue="AK02BbsWNGnBhkYRIYpOmjH1ZrIJKz0l+y3hsEZKcvcjgGsvzIqa2rGgwAXBns2qmnADJ8nA843e1q6VTsWU6Q==" saltValue="AUMSCP/WUWIA6VhHFcbYng==" spinCount="100000" sheet="1" objects="1" scenarios="1"/>
  <mergeCells count="2">
    <mergeCell ref="C2:E2"/>
    <mergeCell ref="C3:E3"/>
  </mergeCells>
  <hyperlinks>
    <hyperlink ref="G2:K3" location="'HOME PAGE'!A1" display="CLICK HERE FOR HOME PAGE"/>
    <hyperlink ref="C3:E3" location="'HOME PAGE'!A1" display="CLICK HERE FOR HOME PAGE"/>
  </hyperlinks>
  <pageMargins left="0.7" right="0.7" top="0.75" bottom="0.75" header="0.3" footer="0.3"/>
  <pageSetup paperSize="9" orientation="portrait" horizontalDpi="300" verticalDpi="0" copies="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H237"/>
  <sheetViews>
    <sheetView workbookViewId="0">
      <pane ySplit="1" topLeftCell="A2" activePane="bottomLeft" state="frozen"/>
      <selection pane="bottomLeft" activeCell="E6" sqref="E6"/>
    </sheetView>
  </sheetViews>
  <sheetFormatPr defaultRowHeight="14.4"/>
  <cols>
    <col min="1" max="1" width="34.6640625" customWidth="1"/>
    <col min="3" max="3" width="11.44140625" style="277" customWidth="1"/>
    <col min="4" max="4" width="9.33203125" customWidth="1"/>
  </cols>
  <sheetData>
    <row r="1" spans="1:8" ht="35.4" customHeight="1">
      <c r="A1" s="511" t="s">
        <v>2002</v>
      </c>
      <c r="B1" s="510" t="s">
        <v>1961</v>
      </c>
      <c r="C1" s="510" t="s">
        <v>1556</v>
      </c>
      <c r="D1" s="510" t="s">
        <v>1557</v>
      </c>
      <c r="E1" s="779" t="s">
        <v>356</v>
      </c>
      <c r="F1" s="780"/>
      <c r="G1" s="780"/>
      <c r="H1" s="780"/>
    </row>
    <row r="2" spans="1:8" ht="14.4" customHeight="1">
      <c r="A2" s="512"/>
      <c r="B2" s="353"/>
      <c r="C2" s="514"/>
      <c r="D2" s="353"/>
      <c r="E2" s="352"/>
      <c r="F2" s="352"/>
      <c r="G2" s="352"/>
      <c r="H2" s="352"/>
    </row>
    <row r="3" spans="1:8" ht="18" customHeight="1">
      <c r="A3" s="776" t="s">
        <v>57</v>
      </c>
      <c r="B3" s="777"/>
      <c r="C3" s="777"/>
      <c r="D3" s="778"/>
      <c r="E3" s="73"/>
      <c r="F3" s="73"/>
      <c r="G3" s="73"/>
      <c r="H3" s="73"/>
    </row>
    <row r="4" spans="1:8">
      <c r="A4" s="346" t="s">
        <v>59</v>
      </c>
      <c r="B4" s="309">
        <v>85</v>
      </c>
      <c r="C4" s="506">
        <v>8471</v>
      </c>
      <c r="D4" s="507">
        <v>0.18</v>
      </c>
      <c r="E4" s="73"/>
      <c r="F4" s="73"/>
      <c r="G4" s="73"/>
      <c r="H4" s="73"/>
    </row>
    <row r="5" spans="1:8">
      <c r="A5" s="346" t="s">
        <v>61</v>
      </c>
      <c r="B5" s="309">
        <v>65</v>
      </c>
      <c r="C5" s="355">
        <v>8518</v>
      </c>
      <c r="D5" s="507">
        <v>0.18</v>
      </c>
    </row>
    <row r="6" spans="1:8">
      <c r="A6" s="346" t="s">
        <v>63</v>
      </c>
      <c r="B6" s="309">
        <v>25</v>
      </c>
      <c r="C6" s="506">
        <v>8529</v>
      </c>
      <c r="D6" s="507">
        <v>0.18</v>
      </c>
    </row>
    <row r="7" spans="1:8">
      <c r="A7" s="346" t="s">
        <v>65</v>
      </c>
      <c r="B7" s="309">
        <v>50</v>
      </c>
      <c r="C7" s="506">
        <v>8543</v>
      </c>
      <c r="D7" s="507">
        <v>0.18</v>
      </c>
    </row>
    <row r="8" spans="1:8">
      <c r="A8" s="346" t="s">
        <v>66</v>
      </c>
      <c r="B8" s="309">
        <v>30</v>
      </c>
      <c r="C8" s="506">
        <v>7326</v>
      </c>
      <c r="D8" s="507">
        <v>0.18</v>
      </c>
    </row>
    <row r="9" spans="1:8">
      <c r="A9" s="346" t="s">
        <v>68</v>
      </c>
      <c r="B9" s="309">
        <v>16</v>
      </c>
      <c r="C9" s="506">
        <v>7326</v>
      </c>
      <c r="D9" s="507">
        <v>0.18</v>
      </c>
    </row>
    <row r="10" spans="1:8">
      <c r="A10" s="346" t="s">
        <v>70</v>
      </c>
      <c r="B10" s="309">
        <v>50</v>
      </c>
      <c r="C10" s="506">
        <v>3926</v>
      </c>
      <c r="D10" s="507">
        <v>0.18</v>
      </c>
    </row>
    <row r="11" spans="1:8">
      <c r="A11" s="346" t="s">
        <v>72</v>
      </c>
      <c r="B11" s="309">
        <v>15</v>
      </c>
      <c r="C11" s="506">
        <v>3926</v>
      </c>
      <c r="D11" s="507">
        <v>0.18</v>
      </c>
    </row>
    <row r="12" spans="1:8">
      <c r="A12" s="346" t="s">
        <v>376</v>
      </c>
      <c r="B12" s="309">
        <v>50</v>
      </c>
      <c r="C12" s="506">
        <v>8473</v>
      </c>
      <c r="D12" s="507">
        <v>0.18</v>
      </c>
    </row>
    <row r="13" spans="1:8">
      <c r="A13" s="346" t="s">
        <v>186</v>
      </c>
      <c r="B13" s="309">
        <v>95</v>
      </c>
      <c r="C13" s="506">
        <v>8473</v>
      </c>
      <c r="D13" s="507">
        <v>0.18</v>
      </c>
    </row>
    <row r="14" spans="1:8">
      <c r="A14" s="346" t="s">
        <v>73</v>
      </c>
      <c r="B14" s="309">
        <v>175</v>
      </c>
      <c r="C14" s="506">
        <v>8518</v>
      </c>
      <c r="D14" s="507">
        <v>0.18</v>
      </c>
    </row>
    <row r="15" spans="1:8" ht="15.6" customHeight="1">
      <c r="A15" s="788" t="s">
        <v>74</v>
      </c>
      <c r="B15" s="789"/>
      <c r="C15" s="789"/>
      <c r="D15" s="790"/>
    </row>
    <row r="16" spans="1:8">
      <c r="A16" s="346" t="s">
        <v>289</v>
      </c>
      <c r="B16" s="309">
        <v>275</v>
      </c>
      <c r="C16" s="506">
        <v>8473</v>
      </c>
      <c r="D16" s="507">
        <v>0.18</v>
      </c>
    </row>
    <row r="17" spans="1:4">
      <c r="A17" s="346" t="s">
        <v>75</v>
      </c>
      <c r="B17" s="309">
        <v>275</v>
      </c>
      <c r="C17" s="506">
        <v>8473</v>
      </c>
      <c r="D17" s="507">
        <v>0.18</v>
      </c>
    </row>
    <row r="18" spans="1:4">
      <c r="A18" s="346" t="s">
        <v>76</v>
      </c>
      <c r="B18" s="309">
        <v>225</v>
      </c>
      <c r="C18" s="506">
        <v>8473</v>
      </c>
      <c r="D18" s="507">
        <v>0.18</v>
      </c>
    </row>
    <row r="19" spans="1:4">
      <c r="A19" s="346" t="s">
        <v>77</v>
      </c>
      <c r="B19" s="309">
        <v>275</v>
      </c>
      <c r="C19" s="506">
        <v>8473</v>
      </c>
      <c r="D19" s="507">
        <v>0.18</v>
      </c>
    </row>
    <row r="20" spans="1:4">
      <c r="A20" s="346" t="s">
        <v>78</v>
      </c>
      <c r="B20" s="309">
        <v>275</v>
      </c>
      <c r="C20" s="506">
        <v>8473</v>
      </c>
      <c r="D20" s="507">
        <v>0.18</v>
      </c>
    </row>
    <row r="21" spans="1:4">
      <c r="A21" s="346" t="s">
        <v>79</v>
      </c>
      <c r="B21" s="309">
        <v>165</v>
      </c>
      <c r="C21" s="506">
        <v>8473</v>
      </c>
      <c r="D21" s="507">
        <v>0.18</v>
      </c>
    </row>
    <row r="22" spans="1:4">
      <c r="A22" s="346" t="s">
        <v>80</v>
      </c>
      <c r="B22" s="309" t="s">
        <v>222</v>
      </c>
      <c r="C22" s="506">
        <v>8473</v>
      </c>
      <c r="D22" s="507">
        <v>0.18</v>
      </c>
    </row>
    <row r="23" spans="1:4">
      <c r="A23" s="346" t="s">
        <v>290</v>
      </c>
      <c r="B23" s="309" t="s">
        <v>222</v>
      </c>
      <c r="C23" s="506">
        <v>8473</v>
      </c>
      <c r="D23" s="507">
        <v>0.18</v>
      </c>
    </row>
    <row r="24" spans="1:4">
      <c r="A24" s="788" t="s">
        <v>2011</v>
      </c>
      <c r="B24" s="789"/>
      <c r="C24" s="789"/>
      <c r="D24" s="790"/>
    </row>
    <row r="25" spans="1:4">
      <c r="A25" s="505" t="s">
        <v>2003</v>
      </c>
      <c r="B25" s="506">
        <v>650</v>
      </c>
      <c r="C25" s="506">
        <v>8473</v>
      </c>
      <c r="D25" s="507">
        <v>0.18</v>
      </c>
    </row>
    <row r="26" spans="1:4">
      <c r="A26" s="505" t="s">
        <v>2004</v>
      </c>
      <c r="B26" s="506">
        <v>375</v>
      </c>
      <c r="C26" s="506">
        <v>8473</v>
      </c>
      <c r="D26" s="507">
        <v>0.18</v>
      </c>
    </row>
    <row r="27" spans="1:4">
      <c r="A27" s="505" t="s">
        <v>2005</v>
      </c>
      <c r="B27" s="506">
        <v>600</v>
      </c>
      <c r="C27" s="506">
        <v>8473</v>
      </c>
      <c r="D27" s="507">
        <v>0.18</v>
      </c>
    </row>
    <row r="28" spans="1:4">
      <c r="A28" s="505" t="s">
        <v>2006</v>
      </c>
      <c r="B28" s="506">
        <v>600</v>
      </c>
      <c r="C28" s="506">
        <v>8473</v>
      </c>
      <c r="D28" s="507">
        <v>0.18</v>
      </c>
    </row>
    <row r="29" spans="1:4">
      <c r="A29" s="505" t="s">
        <v>2007</v>
      </c>
      <c r="B29" s="506">
        <v>600</v>
      </c>
      <c r="C29" s="506">
        <v>8473</v>
      </c>
      <c r="D29" s="507">
        <v>0.18</v>
      </c>
    </row>
    <row r="30" spans="1:4">
      <c r="A30" s="505" t="s">
        <v>2008</v>
      </c>
      <c r="B30" s="506">
        <v>650</v>
      </c>
      <c r="C30" s="506">
        <v>8473</v>
      </c>
      <c r="D30" s="507">
        <v>0.18</v>
      </c>
    </row>
    <row r="31" spans="1:4">
      <c r="A31" s="505" t="s">
        <v>2009</v>
      </c>
      <c r="B31" s="506">
        <v>750</v>
      </c>
      <c r="C31" s="506">
        <v>8473</v>
      </c>
      <c r="D31" s="507">
        <v>0.18</v>
      </c>
    </row>
    <row r="32" spans="1:4">
      <c r="A32" s="505" t="s">
        <v>2010</v>
      </c>
      <c r="B32" s="506">
        <v>750</v>
      </c>
      <c r="C32" s="506">
        <v>8473</v>
      </c>
      <c r="D32" s="507">
        <v>0.18</v>
      </c>
    </row>
    <row r="33" spans="1:4" ht="18" customHeight="1">
      <c r="A33" s="776" t="s">
        <v>81</v>
      </c>
      <c r="B33" s="777"/>
      <c r="C33" s="777"/>
      <c r="D33" s="778"/>
    </row>
    <row r="34" spans="1:4">
      <c r="A34" s="346" t="s">
        <v>253</v>
      </c>
      <c r="B34" s="309">
        <v>120</v>
      </c>
      <c r="C34" s="506">
        <v>8473</v>
      </c>
      <c r="D34" s="507">
        <v>0.18</v>
      </c>
    </row>
    <row r="35" spans="1:4">
      <c r="A35" s="346" t="s">
        <v>82</v>
      </c>
      <c r="B35" s="309">
        <v>145</v>
      </c>
      <c r="C35" s="506">
        <v>8473</v>
      </c>
      <c r="D35" s="507">
        <v>0.18</v>
      </c>
    </row>
    <row r="36" spans="1:4">
      <c r="A36" s="346" t="s">
        <v>83</v>
      </c>
      <c r="B36" s="309">
        <v>225</v>
      </c>
      <c r="C36" s="506">
        <v>8473</v>
      </c>
      <c r="D36" s="507">
        <v>0.18</v>
      </c>
    </row>
    <row r="37" spans="1:4">
      <c r="A37" s="346" t="s">
        <v>84</v>
      </c>
      <c r="B37" s="309">
        <v>250</v>
      </c>
      <c r="C37" s="506">
        <v>8473</v>
      </c>
      <c r="D37" s="507">
        <v>0.18</v>
      </c>
    </row>
    <row r="38" spans="1:4">
      <c r="A38" s="346" t="s">
        <v>255</v>
      </c>
      <c r="B38" s="309">
        <v>450</v>
      </c>
      <c r="C38" s="506">
        <v>8473</v>
      </c>
      <c r="D38" s="507">
        <v>0.18</v>
      </c>
    </row>
    <row r="39" spans="1:4">
      <c r="A39" s="346" t="s">
        <v>254</v>
      </c>
      <c r="B39" s="309">
        <v>75</v>
      </c>
      <c r="C39" s="506">
        <v>8473</v>
      </c>
      <c r="D39" s="507">
        <v>0.18</v>
      </c>
    </row>
    <row r="40" spans="1:4">
      <c r="A40" s="346" t="s">
        <v>85</v>
      </c>
      <c r="B40" s="309">
        <v>35</v>
      </c>
      <c r="C40" s="506">
        <v>8473</v>
      </c>
      <c r="D40" s="507">
        <v>0.18</v>
      </c>
    </row>
    <row r="41" spans="1:4" ht="15.75" customHeight="1">
      <c r="A41" s="787" t="s">
        <v>86</v>
      </c>
      <c r="B41" s="787"/>
      <c r="C41" s="787"/>
      <c r="D41" s="231"/>
    </row>
    <row r="42" spans="1:4" ht="15.75" customHeight="1">
      <c r="A42" s="787"/>
      <c r="B42" s="787"/>
      <c r="C42" s="787"/>
      <c r="D42" s="231"/>
    </row>
    <row r="43" spans="1:4">
      <c r="A43" s="351" t="s">
        <v>88</v>
      </c>
      <c r="B43" s="351"/>
      <c r="C43" s="310"/>
      <c r="D43" s="231"/>
    </row>
    <row r="44" spans="1:4">
      <c r="A44" s="346" t="s">
        <v>90</v>
      </c>
      <c r="B44" s="309">
        <v>55</v>
      </c>
      <c r="C44" s="506">
        <v>8544</v>
      </c>
      <c r="D44" s="507">
        <v>0.18</v>
      </c>
    </row>
    <row r="45" spans="1:4">
      <c r="A45" s="346" t="s">
        <v>92</v>
      </c>
      <c r="B45" s="309">
        <v>125</v>
      </c>
      <c r="C45" s="506">
        <v>8544</v>
      </c>
      <c r="D45" s="507">
        <v>0.18</v>
      </c>
    </row>
    <row r="46" spans="1:4">
      <c r="A46" s="346" t="s">
        <v>94</v>
      </c>
      <c r="B46" s="309">
        <v>155</v>
      </c>
      <c r="C46" s="506">
        <v>8544</v>
      </c>
      <c r="D46" s="507">
        <v>0.18</v>
      </c>
    </row>
    <row r="47" spans="1:4">
      <c r="A47" s="346" t="s">
        <v>258</v>
      </c>
      <c r="B47" s="309">
        <v>375</v>
      </c>
      <c r="C47" s="506">
        <v>8544</v>
      </c>
      <c r="D47" s="507">
        <v>0.18</v>
      </c>
    </row>
    <row r="48" spans="1:4">
      <c r="A48" s="346" t="s">
        <v>96</v>
      </c>
      <c r="B48" s="309">
        <v>55</v>
      </c>
      <c r="C48" s="506">
        <v>8544</v>
      </c>
      <c r="D48" s="507">
        <v>0.18</v>
      </c>
    </row>
    <row r="49" spans="1:6">
      <c r="A49" s="346" t="s">
        <v>98</v>
      </c>
      <c r="B49" s="309">
        <v>110</v>
      </c>
      <c r="C49" s="506">
        <v>8544</v>
      </c>
      <c r="D49" s="507">
        <v>0.18</v>
      </c>
    </row>
    <row r="50" spans="1:6">
      <c r="A50" s="346" t="s">
        <v>100</v>
      </c>
      <c r="B50" s="309">
        <v>155</v>
      </c>
      <c r="C50" s="506">
        <v>8544</v>
      </c>
      <c r="D50" s="507">
        <v>0.18</v>
      </c>
    </row>
    <row r="51" spans="1:6">
      <c r="A51" s="346" t="s">
        <v>102</v>
      </c>
      <c r="B51" s="309">
        <v>350</v>
      </c>
      <c r="C51" s="506">
        <v>8544</v>
      </c>
      <c r="D51" s="507">
        <v>0.18</v>
      </c>
    </row>
    <row r="52" spans="1:6">
      <c r="A52" s="346" t="s">
        <v>244</v>
      </c>
      <c r="B52" s="309">
        <v>145</v>
      </c>
      <c r="C52" s="506">
        <v>8544</v>
      </c>
      <c r="D52" s="507">
        <v>0.18</v>
      </c>
    </row>
    <row r="53" spans="1:6">
      <c r="A53" s="346" t="s">
        <v>104</v>
      </c>
      <c r="B53" s="309">
        <v>75</v>
      </c>
      <c r="C53" s="506">
        <v>8544</v>
      </c>
      <c r="D53" s="507">
        <v>0.18</v>
      </c>
    </row>
    <row r="54" spans="1:6">
      <c r="A54" s="782" t="s">
        <v>106</v>
      </c>
      <c r="B54" s="782"/>
      <c r="C54" s="782"/>
      <c r="D54" s="231"/>
    </row>
    <row r="55" spans="1:6">
      <c r="A55" s="346" t="s">
        <v>108</v>
      </c>
      <c r="B55" s="309">
        <v>85</v>
      </c>
      <c r="C55" s="506">
        <v>8544</v>
      </c>
      <c r="D55" s="507">
        <v>0.18</v>
      </c>
    </row>
    <row r="56" spans="1:6">
      <c r="A56" s="346" t="s">
        <v>110</v>
      </c>
      <c r="B56" s="309">
        <v>145</v>
      </c>
      <c r="C56" s="506">
        <v>8544</v>
      </c>
      <c r="D56" s="507">
        <v>0.18</v>
      </c>
    </row>
    <row r="57" spans="1:6">
      <c r="A57" s="346" t="s">
        <v>112</v>
      </c>
      <c r="B57" s="309">
        <v>200</v>
      </c>
      <c r="C57" s="506">
        <v>8544</v>
      </c>
      <c r="D57" s="507">
        <v>0.18</v>
      </c>
    </row>
    <row r="58" spans="1:6">
      <c r="A58" s="782" t="s">
        <v>114</v>
      </c>
      <c r="B58" s="782"/>
      <c r="C58" s="782"/>
      <c r="D58" s="231"/>
    </row>
    <row r="59" spans="1:6">
      <c r="A59" s="346" t="s">
        <v>116</v>
      </c>
      <c r="B59" s="309">
        <v>50</v>
      </c>
      <c r="C59" s="506">
        <v>8544</v>
      </c>
      <c r="D59" s="507">
        <v>0.18</v>
      </c>
    </row>
    <row r="60" spans="1:6">
      <c r="A60" s="350" t="s">
        <v>118</v>
      </c>
      <c r="B60" s="309">
        <v>75</v>
      </c>
      <c r="C60" s="506">
        <v>8544</v>
      </c>
      <c r="D60" s="507">
        <v>0.18</v>
      </c>
    </row>
    <row r="61" spans="1:6">
      <c r="A61" s="350" t="s">
        <v>119</v>
      </c>
      <c r="B61" s="309">
        <v>145</v>
      </c>
      <c r="C61" s="506">
        <v>8544</v>
      </c>
      <c r="D61" s="507">
        <v>0.18</v>
      </c>
    </row>
    <row r="62" spans="1:6">
      <c r="A62" s="350" t="s">
        <v>121</v>
      </c>
      <c r="B62" s="309">
        <v>225</v>
      </c>
      <c r="C62" s="506">
        <v>8544</v>
      </c>
      <c r="D62" s="507">
        <v>0.18</v>
      </c>
    </row>
    <row r="63" spans="1:6">
      <c r="A63" s="350" t="s">
        <v>122</v>
      </c>
      <c r="B63" s="309">
        <v>400</v>
      </c>
      <c r="C63" s="506">
        <v>8544</v>
      </c>
      <c r="D63" s="507">
        <v>0.18</v>
      </c>
    </row>
    <row r="64" spans="1:6">
      <c r="A64" s="350" t="s">
        <v>124</v>
      </c>
      <c r="B64" s="309">
        <v>550</v>
      </c>
      <c r="C64" s="506">
        <v>8544</v>
      </c>
      <c r="D64" s="507">
        <v>0.18</v>
      </c>
      <c r="F64" s="513"/>
    </row>
    <row r="65" spans="1:4">
      <c r="A65" s="350" t="s">
        <v>126</v>
      </c>
      <c r="B65" s="309">
        <v>700</v>
      </c>
      <c r="C65" s="506">
        <v>8544</v>
      </c>
      <c r="D65" s="507">
        <v>0.18</v>
      </c>
    </row>
    <row r="66" spans="1:4">
      <c r="A66" s="350" t="s">
        <v>128</v>
      </c>
      <c r="B66" s="309">
        <v>950</v>
      </c>
      <c r="C66" s="506">
        <v>8544</v>
      </c>
      <c r="D66" s="507">
        <v>0.18</v>
      </c>
    </row>
    <row r="67" spans="1:4">
      <c r="A67" s="350" t="s">
        <v>130</v>
      </c>
      <c r="B67" s="309">
        <v>1200</v>
      </c>
      <c r="C67" s="506">
        <v>8544</v>
      </c>
      <c r="D67" s="507">
        <v>0.18</v>
      </c>
    </row>
    <row r="68" spans="1:4">
      <c r="A68" s="350" t="s">
        <v>132</v>
      </c>
      <c r="B68" s="309" t="s">
        <v>222</v>
      </c>
      <c r="C68" s="506">
        <v>8544</v>
      </c>
      <c r="D68" s="507">
        <v>0.18</v>
      </c>
    </row>
    <row r="69" spans="1:4">
      <c r="A69" s="350" t="s">
        <v>133</v>
      </c>
      <c r="B69" s="309" t="s">
        <v>2012</v>
      </c>
      <c r="C69" s="506">
        <v>8544</v>
      </c>
      <c r="D69" s="507">
        <v>0.18</v>
      </c>
    </row>
    <row r="70" spans="1:4">
      <c r="A70" s="784" t="s">
        <v>134</v>
      </c>
      <c r="B70" s="784"/>
      <c r="C70" s="784"/>
      <c r="D70" s="231"/>
    </row>
    <row r="71" spans="1:4">
      <c r="A71" s="346" t="s">
        <v>135</v>
      </c>
      <c r="B71" s="309">
        <v>30</v>
      </c>
      <c r="C71" s="506">
        <v>8544</v>
      </c>
      <c r="D71" s="507">
        <v>0.18</v>
      </c>
    </row>
    <row r="72" spans="1:4">
      <c r="A72" s="346" t="s">
        <v>136</v>
      </c>
      <c r="B72" s="309" t="s">
        <v>137</v>
      </c>
      <c r="C72" s="506">
        <v>8544</v>
      </c>
      <c r="D72" s="507">
        <v>0.18</v>
      </c>
    </row>
    <row r="73" spans="1:4">
      <c r="A73" s="346" t="s">
        <v>138</v>
      </c>
      <c r="B73" s="309" t="s">
        <v>291</v>
      </c>
      <c r="C73" s="506">
        <v>8544</v>
      </c>
      <c r="D73" s="507">
        <v>0.18</v>
      </c>
    </row>
    <row r="74" spans="1:4">
      <c r="A74" s="346" t="s">
        <v>139</v>
      </c>
      <c r="B74" s="309">
        <v>35</v>
      </c>
      <c r="C74" s="506">
        <v>8544</v>
      </c>
      <c r="D74" s="507">
        <v>0.18</v>
      </c>
    </row>
    <row r="75" spans="1:4">
      <c r="A75" s="346" t="s">
        <v>140</v>
      </c>
      <c r="B75" s="309">
        <v>75</v>
      </c>
      <c r="C75" s="506">
        <v>8544</v>
      </c>
      <c r="D75" s="507">
        <v>0.18</v>
      </c>
    </row>
    <row r="76" spans="1:4">
      <c r="A76" s="346" t="s">
        <v>141</v>
      </c>
      <c r="B76" s="309">
        <v>110</v>
      </c>
      <c r="C76" s="506">
        <v>8544</v>
      </c>
      <c r="D76" s="507">
        <v>0.18</v>
      </c>
    </row>
    <row r="77" spans="1:4">
      <c r="A77" s="346" t="s">
        <v>143</v>
      </c>
      <c r="B77" s="309">
        <v>250</v>
      </c>
      <c r="C77" s="506">
        <v>8544</v>
      </c>
      <c r="D77" s="507">
        <v>0.18</v>
      </c>
    </row>
    <row r="78" spans="1:4">
      <c r="A78" s="782" t="s">
        <v>145</v>
      </c>
      <c r="B78" s="782"/>
      <c r="C78" s="782"/>
      <c r="D78" s="231"/>
    </row>
    <row r="79" spans="1:4">
      <c r="A79" s="346" t="s">
        <v>249</v>
      </c>
      <c r="B79" s="309">
        <v>30</v>
      </c>
      <c r="C79" s="506">
        <v>8544</v>
      </c>
      <c r="D79" s="507">
        <v>0.18</v>
      </c>
    </row>
    <row r="80" spans="1:4">
      <c r="A80" s="346" t="s">
        <v>148</v>
      </c>
      <c r="B80" s="309" t="s">
        <v>291</v>
      </c>
      <c r="C80" s="506">
        <v>8544</v>
      </c>
      <c r="D80" s="507">
        <v>0.18</v>
      </c>
    </row>
    <row r="81" spans="1:6">
      <c r="A81" s="346" t="s">
        <v>151</v>
      </c>
      <c r="B81" s="309">
        <v>12</v>
      </c>
      <c r="C81" s="506">
        <v>8544</v>
      </c>
      <c r="D81" s="507">
        <v>0.18</v>
      </c>
    </row>
    <row r="82" spans="1:6">
      <c r="A82" s="346" t="s">
        <v>153</v>
      </c>
      <c r="B82" s="309">
        <v>10</v>
      </c>
      <c r="C82" s="506">
        <v>8544</v>
      </c>
      <c r="D82" s="507">
        <v>0.18</v>
      </c>
    </row>
    <row r="83" spans="1:6">
      <c r="A83" s="346" t="s">
        <v>269</v>
      </c>
      <c r="B83" s="309">
        <v>30</v>
      </c>
      <c r="C83" s="506">
        <v>8544</v>
      </c>
      <c r="D83" s="507">
        <v>0.18</v>
      </c>
    </row>
    <row r="84" spans="1:6">
      <c r="A84" s="346" t="s">
        <v>155</v>
      </c>
      <c r="B84" s="309">
        <v>35</v>
      </c>
      <c r="C84" s="506">
        <v>8544</v>
      </c>
      <c r="D84" s="507">
        <v>0.18</v>
      </c>
    </row>
    <row r="85" spans="1:6">
      <c r="A85" s="346" t="s">
        <v>156</v>
      </c>
      <c r="B85" s="309">
        <v>75</v>
      </c>
      <c r="C85" s="506">
        <v>8544</v>
      </c>
      <c r="D85" s="507">
        <v>0.18</v>
      </c>
    </row>
    <row r="86" spans="1:6">
      <c r="A86" s="346" t="s">
        <v>267</v>
      </c>
      <c r="B86" s="309">
        <v>120</v>
      </c>
      <c r="C86" s="506">
        <v>8544</v>
      </c>
      <c r="D86" s="507">
        <v>0.18</v>
      </c>
    </row>
    <row r="87" spans="1:6">
      <c r="A87" s="346" t="s">
        <v>160</v>
      </c>
      <c r="B87" s="309">
        <v>45</v>
      </c>
      <c r="C87" s="506">
        <v>8544</v>
      </c>
      <c r="D87" s="507">
        <v>0.18</v>
      </c>
      <c r="E87" s="17"/>
      <c r="F87" s="17"/>
    </row>
    <row r="88" spans="1:6">
      <c r="A88" s="346" t="s">
        <v>247</v>
      </c>
      <c r="B88" s="309">
        <v>475</v>
      </c>
      <c r="C88" s="506">
        <v>8544</v>
      </c>
      <c r="D88" s="507">
        <v>0.18</v>
      </c>
    </row>
    <row r="89" spans="1:6">
      <c r="A89" s="346" t="s">
        <v>248</v>
      </c>
      <c r="B89" s="309">
        <v>475</v>
      </c>
      <c r="C89" s="506">
        <v>8544</v>
      </c>
      <c r="D89" s="507">
        <v>0.18</v>
      </c>
    </row>
    <row r="90" spans="1:6">
      <c r="A90" s="346" t="s">
        <v>163</v>
      </c>
      <c r="B90" s="309">
        <v>170</v>
      </c>
      <c r="C90" s="506">
        <v>8544</v>
      </c>
      <c r="D90" s="507">
        <v>0.18</v>
      </c>
    </row>
    <row r="91" spans="1:6">
      <c r="A91" s="346" t="s">
        <v>164</v>
      </c>
      <c r="B91" s="309">
        <v>25</v>
      </c>
      <c r="C91" s="506">
        <v>8544</v>
      </c>
      <c r="D91" s="507">
        <v>0.18</v>
      </c>
    </row>
    <row r="92" spans="1:6">
      <c r="A92" s="347" t="s">
        <v>165</v>
      </c>
      <c r="B92" s="309" t="s">
        <v>291</v>
      </c>
      <c r="C92" s="506">
        <v>8544</v>
      </c>
      <c r="D92" s="507">
        <v>0.18</v>
      </c>
    </row>
    <row r="93" spans="1:6">
      <c r="A93" s="785" t="s">
        <v>167</v>
      </c>
      <c r="B93" s="785"/>
      <c r="C93" s="785"/>
      <c r="D93" s="231"/>
    </row>
    <row r="94" spans="1:6">
      <c r="A94" s="346" t="s">
        <v>168</v>
      </c>
      <c r="B94" s="309">
        <v>225</v>
      </c>
      <c r="C94" s="506">
        <v>8544</v>
      </c>
      <c r="D94" s="507">
        <v>0.18</v>
      </c>
    </row>
    <row r="95" spans="1:6">
      <c r="A95" s="346" t="s">
        <v>169</v>
      </c>
      <c r="B95" s="309" t="s">
        <v>291</v>
      </c>
      <c r="C95" s="506">
        <v>8544</v>
      </c>
      <c r="D95" s="507">
        <v>0.18</v>
      </c>
    </row>
    <row r="96" spans="1:6">
      <c r="A96" s="346" t="s">
        <v>171</v>
      </c>
      <c r="B96" s="309" t="s">
        <v>291</v>
      </c>
      <c r="C96" s="506">
        <v>8544</v>
      </c>
      <c r="D96" s="507">
        <v>0.18</v>
      </c>
    </row>
    <row r="97" spans="1:4">
      <c r="A97" s="346" t="s">
        <v>173</v>
      </c>
      <c r="B97" s="309">
        <v>225</v>
      </c>
      <c r="C97" s="506">
        <v>8544</v>
      </c>
      <c r="D97" s="507">
        <v>0.18</v>
      </c>
    </row>
    <row r="98" spans="1:4">
      <c r="A98" s="346" t="s">
        <v>175</v>
      </c>
      <c r="B98" s="309">
        <v>100</v>
      </c>
      <c r="C98" s="506">
        <v>8544</v>
      </c>
      <c r="D98" s="507">
        <v>0.18</v>
      </c>
    </row>
    <row r="99" spans="1:4">
      <c r="A99" s="346" t="s">
        <v>177</v>
      </c>
      <c r="B99" s="309">
        <v>190</v>
      </c>
      <c r="C99" s="506">
        <v>8544</v>
      </c>
      <c r="D99" s="507">
        <v>0.18</v>
      </c>
    </row>
    <row r="100" spans="1:4">
      <c r="A100" s="346" t="s">
        <v>179</v>
      </c>
      <c r="B100" s="309">
        <v>275</v>
      </c>
      <c r="C100" s="506">
        <v>8544</v>
      </c>
      <c r="D100" s="507">
        <v>0.18</v>
      </c>
    </row>
    <row r="101" spans="1:4">
      <c r="A101" s="346" t="s">
        <v>181</v>
      </c>
      <c r="B101" s="309">
        <v>550</v>
      </c>
      <c r="C101" s="506">
        <v>8544</v>
      </c>
      <c r="D101" s="507">
        <v>0.18</v>
      </c>
    </row>
    <row r="102" spans="1:4">
      <c r="A102" s="346" t="s">
        <v>183</v>
      </c>
      <c r="B102" s="309">
        <v>1050</v>
      </c>
      <c r="C102" s="506">
        <v>8544</v>
      </c>
      <c r="D102" s="507">
        <v>0.18</v>
      </c>
    </row>
    <row r="103" spans="1:4">
      <c r="A103" s="346" t="s">
        <v>185</v>
      </c>
      <c r="B103" s="309">
        <v>1350</v>
      </c>
      <c r="C103" s="506">
        <v>8544</v>
      </c>
      <c r="D103" s="507">
        <v>0.18</v>
      </c>
    </row>
    <row r="104" spans="1:4">
      <c r="A104" s="346" t="s">
        <v>187</v>
      </c>
      <c r="B104" s="309">
        <v>450</v>
      </c>
      <c r="C104" s="506">
        <v>8544</v>
      </c>
      <c r="D104" s="507">
        <v>0.18</v>
      </c>
    </row>
    <row r="105" spans="1:4">
      <c r="A105" s="346" t="s">
        <v>189</v>
      </c>
      <c r="B105" s="309" t="s">
        <v>291</v>
      </c>
      <c r="C105" s="506">
        <v>8544</v>
      </c>
      <c r="D105" s="507">
        <v>0.18</v>
      </c>
    </row>
    <row r="106" spans="1:4">
      <c r="A106" s="346" t="s">
        <v>191</v>
      </c>
      <c r="B106" s="309">
        <v>225</v>
      </c>
      <c r="C106" s="506">
        <v>8544</v>
      </c>
      <c r="D106" s="507">
        <v>0.18</v>
      </c>
    </row>
    <row r="107" spans="1:4">
      <c r="A107" s="781" t="s">
        <v>272</v>
      </c>
      <c r="B107" s="781"/>
      <c r="C107" s="781"/>
      <c r="D107" s="231"/>
    </row>
    <row r="108" spans="1:4">
      <c r="A108" s="781"/>
      <c r="B108" s="781"/>
      <c r="C108" s="781"/>
      <c r="D108" s="231"/>
    </row>
    <row r="109" spans="1:4">
      <c r="A109" s="347" t="s">
        <v>1139</v>
      </c>
      <c r="B109" s="309">
        <v>1575</v>
      </c>
      <c r="C109" s="355">
        <v>8471</v>
      </c>
      <c r="D109" s="507">
        <v>0.18</v>
      </c>
    </row>
    <row r="110" spans="1:4">
      <c r="A110" s="347" t="s">
        <v>273</v>
      </c>
      <c r="B110" s="309">
        <v>860</v>
      </c>
      <c r="C110" s="355">
        <v>8471</v>
      </c>
      <c r="D110" s="507">
        <v>0.18</v>
      </c>
    </row>
    <row r="111" spans="1:4">
      <c r="A111" s="349"/>
      <c r="B111" s="349"/>
      <c r="C111" s="310"/>
      <c r="D111" s="231"/>
    </row>
    <row r="112" spans="1:4">
      <c r="A112" s="781" t="s">
        <v>274</v>
      </c>
      <c r="B112" s="781"/>
      <c r="C112" s="781"/>
      <c r="D112" s="231"/>
    </row>
    <row r="113" spans="1:4">
      <c r="A113" s="781"/>
      <c r="B113" s="781"/>
      <c r="C113" s="781"/>
      <c r="D113" s="231"/>
    </row>
    <row r="114" spans="1:4">
      <c r="A114" s="347" t="s">
        <v>275</v>
      </c>
      <c r="B114" s="309" t="s">
        <v>222</v>
      </c>
      <c r="C114" s="355">
        <v>8523</v>
      </c>
      <c r="D114" s="507">
        <v>0.18</v>
      </c>
    </row>
    <row r="115" spans="1:4">
      <c r="A115" s="347" t="s">
        <v>276</v>
      </c>
      <c r="B115" s="309" t="s">
        <v>222</v>
      </c>
      <c r="C115" s="355">
        <v>8523</v>
      </c>
      <c r="D115" s="507">
        <v>0.18</v>
      </c>
    </row>
    <row r="116" spans="1:4">
      <c r="A116" s="347" t="s">
        <v>277</v>
      </c>
      <c r="B116" s="309" t="s">
        <v>222</v>
      </c>
      <c r="C116" s="355">
        <v>8523</v>
      </c>
      <c r="D116" s="507">
        <v>0.18</v>
      </c>
    </row>
    <row r="117" spans="1:4">
      <c r="A117" s="781" t="s">
        <v>279</v>
      </c>
      <c r="B117" s="781"/>
      <c r="C117" s="781"/>
      <c r="D117" s="231"/>
    </row>
    <row r="118" spans="1:4">
      <c r="A118" s="781"/>
      <c r="B118" s="781"/>
      <c r="C118" s="781"/>
      <c r="D118" s="231"/>
    </row>
    <row r="119" spans="1:4">
      <c r="A119" s="347" t="s">
        <v>280</v>
      </c>
      <c r="B119" s="309">
        <v>75</v>
      </c>
      <c r="C119" s="506">
        <v>3926</v>
      </c>
      <c r="D119" s="507">
        <v>0.18</v>
      </c>
    </row>
    <row r="120" spans="1:4">
      <c r="A120" s="347" t="s">
        <v>281</v>
      </c>
      <c r="B120" s="309">
        <v>170</v>
      </c>
      <c r="C120" s="506">
        <v>3926</v>
      </c>
      <c r="D120" s="507">
        <v>0.18</v>
      </c>
    </row>
    <row r="121" spans="1:4">
      <c r="A121" s="347" t="s">
        <v>282</v>
      </c>
      <c r="B121" s="309">
        <v>290</v>
      </c>
      <c r="C121" s="506">
        <v>3926</v>
      </c>
      <c r="D121" s="507">
        <v>0.18</v>
      </c>
    </row>
    <row r="122" spans="1:4">
      <c r="A122" s="347" t="s">
        <v>283</v>
      </c>
      <c r="B122" s="309">
        <v>45</v>
      </c>
      <c r="C122" s="506">
        <v>8544</v>
      </c>
      <c r="D122" s="507">
        <v>0.18</v>
      </c>
    </row>
    <row r="123" spans="1:4">
      <c r="A123" s="347" t="s">
        <v>284</v>
      </c>
      <c r="B123" s="309">
        <v>75</v>
      </c>
      <c r="C123" s="506">
        <v>8544</v>
      </c>
      <c r="D123" s="507">
        <v>0.18</v>
      </c>
    </row>
    <row r="124" spans="1:4">
      <c r="A124" s="347" t="s">
        <v>285</v>
      </c>
      <c r="B124" s="309">
        <v>60</v>
      </c>
      <c r="C124" s="355" t="s">
        <v>291</v>
      </c>
      <c r="D124" s="507">
        <v>0.18</v>
      </c>
    </row>
    <row r="125" spans="1:4">
      <c r="A125" s="348" t="s">
        <v>58</v>
      </c>
      <c r="B125" s="308"/>
      <c r="C125" s="310"/>
      <c r="D125" s="300"/>
    </row>
    <row r="126" spans="1:4">
      <c r="A126" s="346" t="s">
        <v>60</v>
      </c>
      <c r="B126" s="309">
        <v>75</v>
      </c>
      <c r="C126" s="355">
        <v>8301</v>
      </c>
      <c r="D126" s="507">
        <v>0.18</v>
      </c>
    </row>
    <row r="127" spans="1:4">
      <c r="A127" s="346" t="s">
        <v>62</v>
      </c>
      <c r="B127" s="309">
        <v>75</v>
      </c>
      <c r="C127" s="355">
        <v>8301</v>
      </c>
      <c r="D127" s="507">
        <v>0.18</v>
      </c>
    </row>
    <row r="128" spans="1:4">
      <c r="A128" s="346" t="s">
        <v>64</v>
      </c>
      <c r="B128" s="309" t="s">
        <v>291</v>
      </c>
      <c r="C128" s="506">
        <v>8473</v>
      </c>
      <c r="D128" s="507">
        <v>0.18</v>
      </c>
    </row>
    <row r="129" spans="1:4">
      <c r="A129" s="346" t="s">
        <v>67</v>
      </c>
      <c r="B129" s="309">
        <v>425</v>
      </c>
      <c r="C129" s="506">
        <v>8473</v>
      </c>
      <c r="D129" s="507">
        <v>0.18</v>
      </c>
    </row>
    <row r="130" spans="1:4">
      <c r="A130" s="346" t="s">
        <v>69</v>
      </c>
      <c r="B130" s="309">
        <v>250</v>
      </c>
      <c r="C130" s="506">
        <v>8473</v>
      </c>
      <c r="D130" s="507">
        <v>0.18</v>
      </c>
    </row>
    <row r="131" spans="1:4">
      <c r="A131" s="346" t="s">
        <v>256</v>
      </c>
      <c r="B131" s="309">
        <v>65</v>
      </c>
      <c r="C131" s="506">
        <v>7326</v>
      </c>
      <c r="D131" s="507">
        <v>0.18</v>
      </c>
    </row>
    <row r="132" spans="1:4">
      <c r="A132" s="346" t="s">
        <v>71</v>
      </c>
      <c r="B132" s="309">
        <v>290</v>
      </c>
      <c r="C132" s="506">
        <v>4202</v>
      </c>
      <c r="D132" s="507">
        <v>0.18</v>
      </c>
    </row>
    <row r="133" spans="1:4">
      <c r="A133" s="783" t="s">
        <v>87</v>
      </c>
      <c r="B133" s="783"/>
      <c r="C133" s="355"/>
      <c r="D133" s="231"/>
    </row>
    <row r="134" spans="1:4">
      <c r="A134" s="783"/>
      <c r="B134" s="783"/>
      <c r="C134" s="355"/>
      <c r="D134" s="231"/>
    </row>
    <row r="135" spans="1:4">
      <c r="A135" s="346" t="s">
        <v>89</v>
      </c>
      <c r="B135" s="309">
        <v>20</v>
      </c>
      <c r="C135" s="506">
        <v>8544</v>
      </c>
      <c r="D135" s="507">
        <v>0.18</v>
      </c>
    </row>
    <row r="136" spans="1:4">
      <c r="A136" s="346" t="s">
        <v>91</v>
      </c>
      <c r="B136" s="309">
        <v>30</v>
      </c>
      <c r="C136" s="506">
        <v>8544</v>
      </c>
      <c r="D136" s="507">
        <v>0.18</v>
      </c>
    </row>
    <row r="137" spans="1:4">
      <c r="A137" s="346" t="s">
        <v>93</v>
      </c>
      <c r="B137" s="309">
        <v>45</v>
      </c>
      <c r="C137" s="506">
        <v>8544</v>
      </c>
      <c r="D137" s="507">
        <v>0.18</v>
      </c>
    </row>
    <row r="138" spans="1:4">
      <c r="A138" s="346" t="s">
        <v>95</v>
      </c>
      <c r="B138" s="309">
        <v>75</v>
      </c>
      <c r="C138" s="506">
        <v>8544</v>
      </c>
      <c r="D138" s="507">
        <v>0.18</v>
      </c>
    </row>
    <row r="139" spans="1:4">
      <c r="A139" s="346" t="s">
        <v>97</v>
      </c>
      <c r="B139" s="309">
        <v>115</v>
      </c>
      <c r="C139" s="506">
        <v>8544</v>
      </c>
      <c r="D139" s="507">
        <v>0.18</v>
      </c>
    </row>
    <row r="140" spans="1:4">
      <c r="A140" s="346" t="s">
        <v>99</v>
      </c>
      <c r="B140" s="309">
        <v>140</v>
      </c>
      <c r="C140" s="506">
        <v>8544</v>
      </c>
      <c r="D140" s="507">
        <v>0.18</v>
      </c>
    </row>
    <row r="141" spans="1:4">
      <c r="A141" s="346" t="s">
        <v>101</v>
      </c>
      <c r="B141" s="309">
        <v>1350</v>
      </c>
      <c r="C141" s="506">
        <v>8544</v>
      </c>
      <c r="D141" s="507">
        <v>0.18</v>
      </c>
    </row>
    <row r="142" spans="1:4">
      <c r="A142" s="346" t="s">
        <v>103</v>
      </c>
      <c r="B142" s="309">
        <v>500</v>
      </c>
      <c r="C142" s="506">
        <v>8544</v>
      </c>
      <c r="D142" s="507">
        <v>0.18</v>
      </c>
    </row>
    <row r="143" spans="1:4">
      <c r="A143" s="346" t="s">
        <v>257</v>
      </c>
      <c r="B143" s="309">
        <v>2600</v>
      </c>
      <c r="C143" s="506">
        <v>8544</v>
      </c>
      <c r="D143" s="507">
        <v>0.18</v>
      </c>
    </row>
    <row r="144" spans="1:4">
      <c r="A144" s="346" t="s">
        <v>105</v>
      </c>
      <c r="B144" s="309">
        <v>900</v>
      </c>
      <c r="C144" s="506">
        <v>8544</v>
      </c>
      <c r="D144" s="507">
        <v>0.18</v>
      </c>
    </row>
    <row r="145" spans="1:4">
      <c r="A145" s="346" t="s">
        <v>107</v>
      </c>
      <c r="B145" s="309">
        <v>150</v>
      </c>
      <c r="C145" s="506">
        <v>8205</v>
      </c>
      <c r="D145" s="507">
        <v>0.18</v>
      </c>
    </row>
    <row r="146" spans="1:4">
      <c r="A146" s="346" t="s">
        <v>109</v>
      </c>
      <c r="B146" s="309">
        <v>150</v>
      </c>
      <c r="C146" s="506">
        <v>8205</v>
      </c>
      <c r="D146" s="507">
        <v>0.18</v>
      </c>
    </row>
    <row r="147" spans="1:4">
      <c r="A147" s="346" t="s">
        <v>111</v>
      </c>
      <c r="B147" s="309">
        <v>150</v>
      </c>
      <c r="C147" s="506">
        <v>8205</v>
      </c>
      <c r="D147" s="507">
        <v>0.18</v>
      </c>
    </row>
    <row r="148" spans="1:4">
      <c r="A148" s="346" t="s">
        <v>201</v>
      </c>
      <c r="B148" s="309">
        <v>2</v>
      </c>
      <c r="C148" s="506">
        <v>8473</v>
      </c>
      <c r="D148" s="507">
        <v>0.18</v>
      </c>
    </row>
    <row r="149" spans="1:4">
      <c r="A149" s="346" t="s">
        <v>113</v>
      </c>
      <c r="B149" s="309">
        <v>120</v>
      </c>
      <c r="C149" s="506">
        <v>8473</v>
      </c>
      <c r="D149" s="507">
        <v>0.18</v>
      </c>
    </row>
    <row r="150" spans="1:4">
      <c r="A150" s="346" t="s">
        <v>115</v>
      </c>
      <c r="B150" s="309">
        <v>10</v>
      </c>
      <c r="C150" s="506">
        <v>8473</v>
      </c>
      <c r="D150" s="507">
        <v>0.18</v>
      </c>
    </row>
    <row r="151" spans="1:4">
      <c r="A151" s="346" t="s">
        <v>117</v>
      </c>
      <c r="B151" s="309">
        <v>20</v>
      </c>
      <c r="C151" s="506">
        <v>8473</v>
      </c>
      <c r="D151" s="507">
        <v>0.18</v>
      </c>
    </row>
    <row r="152" spans="1:4">
      <c r="A152" s="311" t="s">
        <v>252</v>
      </c>
      <c r="B152" s="309">
        <v>250</v>
      </c>
      <c r="C152" s="506">
        <v>8473</v>
      </c>
      <c r="D152" s="507">
        <v>0.18</v>
      </c>
    </row>
    <row r="153" spans="1:4">
      <c r="A153" s="786" t="s">
        <v>120</v>
      </c>
      <c r="B153" s="786"/>
      <c r="C153" s="355"/>
      <c r="D153" s="231"/>
    </row>
    <row r="154" spans="1:4">
      <c r="A154" s="786"/>
      <c r="B154" s="786"/>
      <c r="C154" s="355"/>
      <c r="D154" s="231"/>
    </row>
    <row r="155" spans="1:4">
      <c r="A155" s="346" t="s">
        <v>123</v>
      </c>
      <c r="B155" s="309">
        <v>190</v>
      </c>
      <c r="C155" s="506">
        <v>8473</v>
      </c>
      <c r="D155" s="507">
        <v>0.18</v>
      </c>
    </row>
    <row r="156" spans="1:4">
      <c r="A156" s="346" t="s">
        <v>125</v>
      </c>
      <c r="B156" s="309">
        <v>250</v>
      </c>
      <c r="C156" s="506">
        <v>8473</v>
      </c>
      <c r="D156" s="507">
        <v>0.18</v>
      </c>
    </row>
    <row r="157" spans="1:4">
      <c r="A157" s="312" t="s">
        <v>127</v>
      </c>
      <c r="B157" s="309">
        <v>225</v>
      </c>
      <c r="C157" s="506">
        <v>8473</v>
      </c>
      <c r="D157" s="507">
        <v>0.18</v>
      </c>
    </row>
    <row r="158" spans="1:4">
      <c r="A158" s="346" t="s">
        <v>129</v>
      </c>
      <c r="B158" s="309">
        <v>250</v>
      </c>
      <c r="C158" s="506">
        <v>8473</v>
      </c>
      <c r="D158" s="507">
        <v>0.18</v>
      </c>
    </row>
    <row r="159" spans="1:4">
      <c r="A159" s="350" t="s">
        <v>131</v>
      </c>
      <c r="B159" s="309">
        <v>350</v>
      </c>
      <c r="C159" s="506">
        <v>8473</v>
      </c>
      <c r="D159" s="507">
        <v>0.18</v>
      </c>
    </row>
    <row r="160" spans="1:4">
      <c r="A160" s="350" t="s">
        <v>259</v>
      </c>
      <c r="B160" s="309">
        <v>650</v>
      </c>
      <c r="C160" s="506">
        <v>8473</v>
      </c>
      <c r="D160" s="507">
        <v>0.18</v>
      </c>
    </row>
    <row r="161" spans="1:4">
      <c r="A161" s="350" t="s">
        <v>250</v>
      </c>
      <c r="B161" s="309">
        <v>1250</v>
      </c>
      <c r="C161" s="506">
        <v>8473</v>
      </c>
      <c r="D161" s="507">
        <v>0.18</v>
      </c>
    </row>
    <row r="162" spans="1:4">
      <c r="A162" s="350" t="s">
        <v>251</v>
      </c>
      <c r="B162" s="309">
        <v>1950</v>
      </c>
      <c r="C162" s="506">
        <v>8473</v>
      </c>
      <c r="D162" s="507">
        <v>0.18</v>
      </c>
    </row>
    <row r="163" spans="1:4">
      <c r="A163" s="350" t="s">
        <v>296</v>
      </c>
      <c r="B163" s="309">
        <v>650</v>
      </c>
      <c r="C163" s="506">
        <v>8473</v>
      </c>
      <c r="D163" s="507">
        <v>0.18</v>
      </c>
    </row>
    <row r="164" spans="1:4">
      <c r="A164" s="350" t="s">
        <v>270</v>
      </c>
      <c r="B164" s="309">
        <v>650</v>
      </c>
      <c r="C164" s="506">
        <v>8473</v>
      </c>
      <c r="D164" s="507">
        <v>0.18</v>
      </c>
    </row>
    <row r="165" spans="1:4">
      <c r="A165" s="350" t="s">
        <v>271</v>
      </c>
      <c r="B165" s="309">
        <v>850</v>
      </c>
      <c r="C165" s="506">
        <v>8473</v>
      </c>
      <c r="D165" s="507">
        <v>0.18</v>
      </c>
    </row>
    <row r="166" spans="1:4">
      <c r="A166" s="350"/>
      <c r="B166" s="309"/>
      <c r="C166" s="355"/>
      <c r="D166" s="231"/>
    </row>
    <row r="167" spans="1:4">
      <c r="A167" s="786" t="s">
        <v>264</v>
      </c>
      <c r="B167" s="786"/>
      <c r="C167" s="355"/>
      <c r="D167" s="231"/>
    </row>
    <row r="168" spans="1:4">
      <c r="A168" s="786"/>
      <c r="B168" s="786"/>
      <c r="C168" s="355"/>
      <c r="D168" s="231"/>
    </row>
    <row r="169" spans="1:4">
      <c r="A169" s="350" t="s">
        <v>265</v>
      </c>
      <c r="B169" s="309">
        <v>550</v>
      </c>
      <c r="C169" s="355">
        <v>8473</v>
      </c>
      <c r="D169" s="507">
        <v>0.18</v>
      </c>
    </row>
    <row r="170" spans="1:4">
      <c r="A170" s="350" t="s">
        <v>266</v>
      </c>
      <c r="B170" s="309">
        <v>550</v>
      </c>
      <c r="C170" s="355">
        <v>8473</v>
      </c>
      <c r="D170" s="507">
        <v>0.18</v>
      </c>
    </row>
    <row r="171" spans="1:4">
      <c r="A171" s="350"/>
      <c r="B171" s="307"/>
      <c r="C171" s="355"/>
      <c r="D171" s="231"/>
    </row>
    <row r="172" spans="1:4">
      <c r="A172" s="783" t="s">
        <v>142</v>
      </c>
      <c r="B172" s="783"/>
      <c r="C172" s="355"/>
      <c r="D172" s="231"/>
    </row>
    <row r="173" spans="1:4">
      <c r="A173" s="783"/>
      <c r="B173" s="783"/>
      <c r="C173" s="355"/>
      <c r="D173" s="231"/>
    </row>
    <row r="174" spans="1:4">
      <c r="A174" s="346" t="s">
        <v>144</v>
      </c>
      <c r="B174" s="309">
        <v>13</v>
      </c>
      <c r="C174" s="506">
        <v>3926</v>
      </c>
      <c r="D174" s="507">
        <v>0.18</v>
      </c>
    </row>
    <row r="175" spans="1:4">
      <c r="A175" s="346" t="s">
        <v>146</v>
      </c>
      <c r="B175" s="309">
        <v>13</v>
      </c>
      <c r="C175" s="506">
        <v>3926</v>
      </c>
      <c r="D175" s="507">
        <v>0.18</v>
      </c>
    </row>
    <row r="176" spans="1:4">
      <c r="A176" s="346" t="s">
        <v>147</v>
      </c>
      <c r="B176" s="309">
        <v>70</v>
      </c>
      <c r="C176" s="506">
        <v>4202</v>
      </c>
      <c r="D176" s="507">
        <v>0.18</v>
      </c>
    </row>
    <row r="177" spans="1:4">
      <c r="A177" s="346" t="s">
        <v>149</v>
      </c>
      <c r="B177" s="309">
        <v>70</v>
      </c>
      <c r="C177" s="506">
        <v>4202</v>
      </c>
      <c r="D177" s="507">
        <v>0.18</v>
      </c>
    </row>
    <row r="178" spans="1:4">
      <c r="A178" s="346" t="s">
        <v>150</v>
      </c>
      <c r="B178" s="309">
        <v>75</v>
      </c>
      <c r="C178" s="506">
        <v>4202</v>
      </c>
      <c r="D178" s="507">
        <v>0.18</v>
      </c>
    </row>
    <row r="179" spans="1:4">
      <c r="A179" s="346" t="s">
        <v>152</v>
      </c>
      <c r="B179" s="309">
        <v>50</v>
      </c>
      <c r="C179" s="506">
        <v>3926</v>
      </c>
      <c r="D179" s="507">
        <v>0.18</v>
      </c>
    </row>
    <row r="180" spans="1:4">
      <c r="A180" s="783" t="s">
        <v>154</v>
      </c>
      <c r="B180" s="783"/>
      <c r="C180" s="355"/>
      <c r="D180" s="231"/>
    </row>
    <row r="181" spans="1:4">
      <c r="A181" s="783"/>
      <c r="B181" s="783"/>
      <c r="C181" s="355"/>
      <c r="D181" s="231"/>
    </row>
    <row r="182" spans="1:4">
      <c r="A182" s="313" t="s">
        <v>287</v>
      </c>
      <c r="B182" s="309">
        <v>1250</v>
      </c>
      <c r="C182" s="355">
        <v>8473</v>
      </c>
      <c r="D182" s="507">
        <v>0.18</v>
      </c>
    </row>
    <row r="183" spans="1:4">
      <c r="A183" s="311" t="s">
        <v>157</v>
      </c>
      <c r="B183" s="309">
        <v>6</v>
      </c>
      <c r="C183" s="506">
        <v>8473</v>
      </c>
      <c r="D183" s="507">
        <v>0.18</v>
      </c>
    </row>
    <row r="184" spans="1:4">
      <c r="A184" s="311" t="s">
        <v>158</v>
      </c>
      <c r="B184" s="309">
        <v>20</v>
      </c>
      <c r="C184" s="506">
        <v>8473</v>
      </c>
      <c r="D184" s="507">
        <v>0.18</v>
      </c>
    </row>
    <row r="185" spans="1:4">
      <c r="A185" s="311" t="s">
        <v>159</v>
      </c>
      <c r="B185" s="309">
        <v>45</v>
      </c>
      <c r="C185" s="506">
        <v>3926</v>
      </c>
      <c r="D185" s="507">
        <v>0.18</v>
      </c>
    </row>
    <row r="186" spans="1:4">
      <c r="A186" s="311" t="s">
        <v>161</v>
      </c>
      <c r="B186" s="309">
        <v>75</v>
      </c>
      <c r="C186" s="506">
        <v>3926</v>
      </c>
      <c r="D186" s="507">
        <v>0.18</v>
      </c>
    </row>
    <row r="187" spans="1:4">
      <c r="A187" s="311" t="s">
        <v>2017</v>
      </c>
      <c r="B187" s="309">
        <v>120</v>
      </c>
      <c r="C187" s="355">
        <v>8473</v>
      </c>
      <c r="D187" s="507">
        <v>0.18</v>
      </c>
    </row>
    <row r="188" spans="1:4">
      <c r="A188" s="311" t="s">
        <v>292</v>
      </c>
      <c r="B188" s="309">
        <v>16</v>
      </c>
      <c r="C188" s="355">
        <v>7326</v>
      </c>
      <c r="D188" s="507">
        <v>0.18</v>
      </c>
    </row>
    <row r="189" spans="1:4">
      <c r="A189" s="311" t="s">
        <v>268</v>
      </c>
      <c r="B189" s="309">
        <v>250</v>
      </c>
      <c r="C189" s="355">
        <v>8473</v>
      </c>
      <c r="D189" s="507">
        <v>0.18</v>
      </c>
    </row>
    <row r="190" spans="1:4">
      <c r="A190" s="346" t="s">
        <v>162</v>
      </c>
      <c r="B190" s="309">
        <v>100</v>
      </c>
      <c r="C190" s="355">
        <v>8302</v>
      </c>
      <c r="D190" s="507">
        <v>0.18</v>
      </c>
    </row>
    <row r="191" spans="1:4">
      <c r="A191" s="346" t="s">
        <v>295</v>
      </c>
      <c r="B191" s="309">
        <v>200</v>
      </c>
      <c r="C191" s="355">
        <v>8473</v>
      </c>
      <c r="D191" s="507">
        <v>0.18</v>
      </c>
    </row>
    <row r="192" spans="1:4">
      <c r="A192" s="346" t="s">
        <v>166</v>
      </c>
      <c r="B192" s="309">
        <v>50</v>
      </c>
      <c r="C192" s="355">
        <v>8473</v>
      </c>
      <c r="D192" s="507">
        <v>0.18</v>
      </c>
    </row>
    <row r="193" spans="1:4">
      <c r="A193" s="346" t="s">
        <v>263</v>
      </c>
      <c r="B193" s="309">
        <v>8</v>
      </c>
      <c r="C193" s="355" t="s">
        <v>291</v>
      </c>
      <c r="D193" s="355" t="s">
        <v>291</v>
      </c>
    </row>
    <row r="194" spans="1:4">
      <c r="A194" s="346" t="s">
        <v>262</v>
      </c>
      <c r="B194" s="309">
        <v>12</v>
      </c>
      <c r="C194" s="355" t="s">
        <v>291</v>
      </c>
      <c r="D194" s="355" t="s">
        <v>291</v>
      </c>
    </row>
    <row r="195" spans="1:4">
      <c r="A195" s="346" t="s">
        <v>170</v>
      </c>
      <c r="B195" s="309" t="s">
        <v>294</v>
      </c>
      <c r="C195" s="506">
        <v>8473</v>
      </c>
      <c r="D195" s="507">
        <v>0.18</v>
      </c>
    </row>
    <row r="196" spans="1:4">
      <c r="A196" s="314" t="s">
        <v>172</v>
      </c>
      <c r="B196" s="309">
        <v>125</v>
      </c>
      <c r="C196" s="355">
        <v>8302</v>
      </c>
      <c r="D196" s="507">
        <v>0.18</v>
      </c>
    </row>
    <row r="197" spans="1:4">
      <c r="A197" s="314" t="s">
        <v>174</v>
      </c>
      <c r="B197" s="309">
        <v>95</v>
      </c>
      <c r="C197" s="355">
        <v>8517</v>
      </c>
      <c r="D197" s="507">
        <v>0.18</v>
      </c>
    </row>
    <row r="198" spans="1:4">
      <c r="A198" s="314" t="s">
        <v>176</v>
      </c>
      <c r="B198" s="309">
        <v>90</v>
      </c>
      <c r="C198" s="506">
        <v>8302</v>
      </c>
      <c r="D198" s="507">
        <v>0.18</v>
      </c>
    </row>
    <row r="199" spans="1:4">
      <c r="A199" s="314" t="s">
        <v>178</v>
      </c>
      <c r="B199" s="309">
        <v>225</v>
      </c>
      <c r="C199" s="506">
        <v>8302</v>
      </c>
      <c r="D199" s="507">
        <v>0.18</v>
      </c>
    </row>
    <row r="200" spans="1:4">
      <c r="A200" s="314" t="s">
        <v>288</v>
      </c>
      <c r="B200" s="309">
        <v>400</v>
      </c>
      <c r="C200" s="506">
        <v>8302</v>
      </c>
      <c r="D200" s="507">
        <v>0.18</v>
      </c>
    </row>
    <row r="201" spans="1:4">
      <c r="A201" s="346" t="s">
        <v>186</v>
      </c>
      <c r="B201" s="309">
        <v>100</v>
      </c>
      <c r="C201" s="506">
        <v>8517</v>
      </c>
      <c r="D201" s="507">
        <v>0.18</v>
      </c>
    </row>
    <row r="202" spans="1:4">
      <c r="A202" s="346" t="s">
        <v>188</v>
      </c>
      <c r="B202" s="309">
        <v>225</v>
      </c>
      <c r="C202" s="506">
        <v>8473</v>
      </c>
      <c r="D202" s="507">
        <v>0.18</v>
      </c>
    </row>
    <row r="203" spans="1:4">
      <c r="A203" s="783" t="s">
        <v>190</v>
      </c>
      <c r="B203" s="783"/>
      <c r="C203" s="355"/>
      <c r="D203" s="231"/>
    </row>
    <row r="204" spans="1:4">
      <c r="A204" s="783"/>
      <c r="B204" s="783"/>
      <c r="C204" s="355"/>
      <c r="D204" s="231"/>
    </row>
    <row r="205" spans="1:4">
      <c r="A205" s="311" t="s">
        <v>2013</v>
      </c>
      <c r="B205" s="309">
        <v>85</v>
      </c>
      <c r="C205" s="506">
        <v>8536</v>
      </c>
      <c r="D205" s="507">
        <v>0.18</v>
      </c>
    </row>
    <row r="206" spans="1:4">
      <c r="A206" s="311" t="s">
        <v>2014</v>
      </c>
      <c r="B206" s="309">
        <v>110</v>
      </c>
      <c r="C206" s="506">
        <v>8536</v>
      </c>
      <c r="D206" s="507">
        <v>0.18</v>
      </c>
    </row>
    <row r="207" spans="1:4">
      <c r="A207" s="311" t="s">
        <v>2015</v>
      </c>
      <c r="B207" s="309">
        <v>130</v>
      </c>
      <c r="C207" s="506">
        <v>8536</v>
      </c>
      <c r="D207" s="507">
        <v>0.18</v>
      </c>
    </row>
    <row r="208" spans="1:4">
      <c r="A208" s="311" t="s">
        <v>2016</v>
      </c>
      <c r="B208" s="309">
        <v>135</v>
      </c>
      <c r="C208" s="506">
        <v>8536</v>
      </c>
      <c r="D208" s="507">
        <v>0.18</v>
      </c>
    </row>
    <row r="209" spans="1:4">
      <c r="A209" s="311" t="s">
        <v>278</v>
      </c>
      <c r="B209" s="309">
        <v>275</v>
      </c>
      <c r="C209" s="506">
        <v>8536</v>
      </c>
      <c r="D209" s="507">
        <v>0.18</v>
      </c>
    </row>
    <row r="210" spans="1:4">
      <c r="A210" s="311" t="s">
        <v>193</v>
      </c>
      <c r="B210" s="309">
        <v>375</v>
      </c>
      <c r="C210" s="355" t="s">
        <v>291</v>
      </c>
      <c r="D210" s="507">
        <v>0.18</v>
      </c>
    </row>
    <row r="211" spans="1:4">
      <c r="A211" s="315"/>
      <c r="B211" s="316"/>
      <c r="C211" s="355"/>
      <c r="D211" s="231"/>
    </row>
    <row r="212" spans="1:4">
      <c r="A212" s="783" t="s">
        <v>192</v>
      </c>
      <c r="B212" s="783"/>
      <c r="C212" s="355"/>
      <c r="D212" s="231"/>
    </row>
    <row r="213" spans="1:4">
      <c r="A213" s="783"/>
      <c r="B213" s="783"/>
      <c r="C213" s="355"/>
      <c r="D213" s="231"/>
    </row>
    <row r="214" spans="1:4">
      <c r="A214" s="317" t="s">
        <v>194</v>
      </c>
      <c r="B214" s="318">
        <v>125</v>
      </c>
      <c r="C214" s="506">
        <v>8473</v>
      </c>
      <c r="D214" s="507">
        <v>0.18</v>
      </c>
    </row>
    <row r="215" spans="1:4">
      <c r="A215" s="317" t="s">
        <v>195</v>
      </c>
      <c r="B215" s="318">
        <v>50</v>
      </c>
      <c r="C215" s="506">
        <v>8473</v>
      </c>
      <c r="D215" s="507">
        <v>0.18</v>
      </c>
    </row>
    <row r="216" spans="1:4">
      <c r="A216" s="317" t="s">
        <v>196</v>
      </c>
      <c r="B216" s="318">
        <v>175</v>
      </c>
      <c r="C216" s="506">
        <v>8473</v>
      </c>
      <c r="D216" s="507">
        <v>0.18</v>
      </c>
    </row>
    <row r="217" spans="1:4">
      <c r="A217" s="317" t="s">
        <v>197</v>
      </c>
      <c r="B217" s="318">
        <v>35</v>
      </c>
      <c r="C217" s="506">
        <v>8473</v>
      </c>
      <c r="D217" s="507">
        <v>0.18</v>
      </c>
    </row>
    <row r="218" spans="1:4">
      <c r="A218" s="317" t="s">
        <v>198</v>
      </c>
      <c r="B218" s="318">
        <v>35</v>
      </c>
      <c r="C218" s="506">
        <v>8473</v>
      </c>
      <c r="D218" s="507">
        <v>0.18</v>
      </c>
    </row>
    <row r="219" spans="1:4">
      <c r="A219" s="317" t="s">
        <v>199</v>
      </c>
      <c r="B219" s="318">
        <v>35</v>
      </c>
      <c r="C219" s="506">
        <v>8473</v>
      </c>
      <c r="D219" s="507">
        <v>0.18</v>
      </c>
    </row>
    <row r="220" spans="1:4">
      <c r="A220" s="317" t="s">
        <v>200</v>
      </c>
      <c r="B220" s="318">
        <v>350</v>
      </c>
      <c r="C220" s="506">
        <v>8473</v>
      </c>
      <c r="D220" s="507">
        <v>0.18</v>
      </c>
    </row>
    <row r="221" spans="1:4">
      <c r="A221" s="783" t="s">
        <v>245</v>
      </c>
      <c r="B221" s="783"/>
      <c r="C221" s="355"/>
      <c r="D221" s="231"/>
    </row>
    <row r="222" spans="1:4">
      <c r="A222" s="783"/>
      <c r="B222" s="783"/>
      <c r="C222" s="355"/>
      <c r="D222" s="231"/>
    </row>
    <row r="223" spans="1:4">
      <c r="A223" s="346" t="s">
        <v>180</v>
      </c>
      <c r="B223" s="309">
        <v>250</v>
      </c>
      <c r="C223" s="506">
        <v>8471</v>
      </c>
      <c r="D223" s="507">
        <v>0.18</v>
      </c>
    </row>
    <row r="224" spans="1:4">
      <c r="A224" s="346" t="s">
        <v>182</v>
      </c>
      <c r="B224" s="309">
        <v>225</v>
      </c>
      <c r="C224" s="506">
        <v>8471</v>
      </c>
      <c r="D224" s="507">
        <v>0.18</v>
      </c>
    </row>
    <row r="225" spans="1:4">
      <c r="A225" s="346" t="s">
        <v>184</v>
      </c>
      <c r="B225" s="309">
        <v>580</v>
      </c>
      <c r="C225" s="506">
        <v>8471</v>
      </c>
      <c r="D225" s="507">
        <v>0.18</v>
      </c>
    </row>
    <row r="226" spans="1:4">
      <c r="A226" s="312" t="s">
        <v>246</v>
      </c>
      <c r="B226" s="349">
        <v>575</v>
      </c>
      <c r="C226" s="506">
        <v>8471</v>
      </c>
      <c r="D226" s="507">
        <v>0.18</v>
      </c>
    </row>
    <row r="227" spans="1:4">
      <c r="A227" s="781" t="s">
        <v>261</v>
      </c>
      <c r="B227" s="781"/>
      <c r="C227" s="355"/>
      <c r="D227" s="231"/>
    </row>
    <row r="228" spans="1:4">
      <c r="A228" s="781"/>
      <c r="B228" s="781"/>
      <c r="C228" s="355"/>
      <c r="D228" s="231"/>
    </row>
    <row r="229" spans="1:4">
      <c r="A229" s="312" t="s">
        <v>348</v>
      </c>
      <c r="B229" s="309">
        <v>675</v>
      </c>
      <c r="C229" s="355">
        <v>8507</v>
      </c>
      <c r="D229" s="507">
        <v>0.18</v>
      </c>
    </row>
    <row r="230" spans="1:4">
      <c r="A230" s="300"/>
      <c r="B230" s="319"/>
      <c r="C230" s="355"/>
      <c r="D230" s="231"/>
    </row>
    <row r="231" spans="1:4">
      <c r="A231" s="300"/>
      <c r="B231" s="319"/>
      <c r="C231" s="355"/>
      <c r="D231" s="231"/>
    </row>
    <row r="232" spans="1:4">
      <c r="A232" s="781" t="s">
        <v>286</v>
      </c>
      <c r="B232" s="781"/>
      <c r="C232" s="355"/>
      <c r="D232" s="231"/>
    </row>
    <row r="233" spans="1:4">
      <c r="A233" s="781"/>
      <c r="B233" s="781"/>
      <c r="C233" s="355"/>
      <c r="D233" s="231"/>
    </row>
    <row r="234" spans="1:4">
      <c r="A234" s="312" t="s">
        <v>333</v>
      </c>
      <c r="B234" s="309">
        <v>1100</v>
      </c>
      <c r="C234" s="355">
        <v>8517</v>
      </c>
      <c r="D234" s="507">
        <v>0.18</v>
      </c>
    </row>
    <row r="235" spans="1:4">
      <c r="A235" s="312" t="s">
        <v>334</v>
      </c>
      <c r="B235" s="309">
        <v>1600</v>
      </c>
      <c r="C235" s="355">
        <v>8517</v>
      </c>
      <c r="D235" s="507">
        <v>0.18</v>
      </c>
    </row>
    <row r="236" spans="1:4">
      <c r="A236" s="312"/>
      <c r="B236" s="309"/>
      <c r="C236" s="355"/>
      <c r="D236" s="231"/>
    </row>
    <row r="237" spans="1:4">
      <c r="A237" s="312"/>
      <c r="B237" s="309"/>
      <c r="C237" s="355"/>
      <c r="D237" s="231"/>
    </row>
  </sheetData>
  <sheetProtection algorithmName="SHA-512" hashValue="y5jUpSPBw6vyP+NYgmpApr1UCr0QgP/DA5jpTqObfAwhigM65Lg1tGxeQlR8/8E4Z45zgpRZuTFJeKYnRKqDjQ==" saltValue="wQONEWXqnDgqakJGTtggtg==" spinCount="100000" sheet="1" objects="1" scenarios="1"/>
  <mergeCells count="24">
    <mergeCell ref="A153:B154"/>
    <mergeCell ref="A133:B134"/>
    <mergeCell ref="A41:C42"/>
    <mergeCell ref="A117:C118"/>
    <mergeCell ref="A15:D15"/>
    <mergeCell ref="A24:D24"/>
    <mergeCell ref="A33:D33"/>
    <mergeCell ref="A112:C113"/>
    <mergeCell ref="A3:D3"/>
    <mergeCell ref="E1:H1"/>
    <mergeCell ref="A227:B228"/>
    <mergeCell ref="A107:C108"/>
    <mergeCell ref="A232:B233"/>
    <mergeCell ref="A54:C54"/>
    <mergeCell ref="A58:C58"/>
    <mergeCell ref="A172:B173"/>
    <mergeCell ref="A180:B181"/>
    <mergeCell ref="A70:C70"/>
    <mergeCell ref="A78:C78"/>
    <mergeCell ref="A93:C93"/>
    <mergeCell ref="A203:B204"/>
    <mergeCell ref="A212:B213"/>
    <mergeCell ref="A221:B222"/>
    <mergeCell ref="A167:B168"/>
  </mergeCells>
  <hyperlinks>
    <hyperlink ref="E1:F4" location="Summary!A1" display="HOME PAGE"/>
    <hyperlink ref="E1:H1" location="'HOME PAGE'!A1" display="CLICK HERE FOR HOME PAGE"/>
  </hyperlinks>
  <pageMargins left="0.5" right="0.5" top="0.5" bottom="0.5" header="0" footer="0"/>
  <pageSetup paperSize="9" scale="82" fitToHeight="2" orientation="portrait"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H48"/>
  <sheetViews>
    <sheetView zoomScale="90" zoomScaleNormal="90" workbookViewId="0">
      <selection activeCell="F10" sqref="F10"/>
    </sheetView>
  </sheetViews>
  <sheetFormatPr defaultRowHeight="14.4"/>
  <cols>
    <col min="1" max="1" width="10.88671875" bestFit="1" customWidth="1"/>
    <col min="2" max="2" width="39.109375" bestFit="1" customWidth="1"/>
    <col min="3" max="3" width="13.33203125" customWidth="1"/>
    <col min="4" max="4" width="10.44140625" style="277" customWidth="1"/>
    <col min="5" max="5" width="8" customWidth="1"/>
    <col min="6" max="6" width="14.33203125" customWidth="1"/>
    <col min="7" max="7" width="30" customWidth="1"/>
    <col min="8" max="8" width="12" customWidth="1"/>
  </cols>
  <sheetData>
    <row r="1" spans="1:8" ht="21">
      <c r="A1" s="791" t="s">
        <v>356</v>
      </c>
      <c r="B1" s="792"/>
      <c r="C1" s="30"/>
      <c r="D1" s="724"/>
      <c r="E1" s="30"/>
      <c r="F1" s="30"/>
      <c r="G1" s="30"/>
      <c r="H1" s="31"/>
    </row>
    <row r="2" spans="1:8" ht="21">
      <c r="A2" s="796"/>
      <c r="B2" s="794"/>
      <c r="C2" s="794"/>
      <c r="D2" s="794"/>
      <c r="E2" s="794"/>
      <c r="F2" s="795"/>
      <c r="G2" s="30"/>
      <c r="H2" s="30"/>
    </row>
    <row r="3" spans="1:8" ht="21">
      <c r="A3" s="793" t="s">
        <v>1779</v>
      </c>
      <c r="B3" s="794"/>
      <c r="C3" s="794"/>
      <c r="D3" s="794"/>
      <c r="E3" s="794"/>
      <c r="F3" s="795"/>
      <c r="G3" s="30"/>
      <c r="H3" s="30"/>
    </row>
    <row r="4" spans="1:8">
      <c r="A4" s="765"/>
      <c r="B4" s="766"/>
      <c r="C4" s="766"/>
      <c r="D4" s="766"/>
      <c r="E4" s="766"/>
      <c r="F4" s="767"/>
    </row>
    <row r="5" spans="1:8">
      <c r="A5" s="388" t="s">
        <v>1695</v>
      </c>
      <c r="B5" s="388" t="s">
        <v>349</v>
      </c>
      <c r="C5" s="388" t="s">
        <v>1696</v>
      </c>
      <c r="D5" s="725" t="s">
        <v>1697</v>
      </c>
      <c r="E5" s="388" t="s">
        <v>1698</v>
      </c>
      <c r="F5" s="388" t="s">
        <v>1699</v>
      </c>
    </row>
    <row r="6" spans="1:8">
      <c r="A6" s="344"/>
      <c r="B6" s="389" t="s">
        <v>1700</v>
      </c>
      <c r="C6" s="344"/>
      <c r="D6" s="663"/>
      <c r="E6" s="231"/>
      <c r="F6" s="344"/>
    </row>
    <row r="7" spans="1:8">
      <c r="A7" s="19" t="s">
        <v>1701</v>
      </c>
      <c r="B7" s="344" t="s">
        <v>1702</v>
      </c>
      <c r="C7" s="344">
        <v>60</v>
      </c>
      <c r="D7" s="663">
        <v>130</v>
      </c>
      <c r="E7" s="390">
        <v>0.18</v>
      </c>
      <c r="F7" s="344">
        <v>85444290</v>
      </c>
    </row>
    <row r="8" spans="1:8">
      <c r="A8" s="19" t="s">
        <v>1703</v>
      </c>
      <c r="B8" s="344" t="s">
        <v>1704</v>
      </c>
      <c r="C8" s="344">
        <v>60</v>
      </c>
      <c r="D8" s="663">
        <v>205</v>
      </c>
      <c r="E8" s="390">
        <v>0.18</v>
      </c>
      <c r="F8" s="344">
        <v>85444290</v>
      </c>
    </row>
    <row r="9" spans="1:8">
      <c r="A9" s="391" t="s">
        <v>1705</v>
      </c>
      <c r="B9" s="392" t="s">
        <v>1706</v>
      </c>
      <c r="C9" s="344">
        <v>60</v>
      </c>
      <c r="D9" s="663">
        <v>310</v>
      </c>
      <c r="E9" s="390">
        <v>0.18</v>
      </c>
      <c r="F9" s="344">
        <v>85444290</v>
      </c>
    </row>
    <row r="10" spans="1:8">
      <c r="A10" s="19" t="s">
        <v>1707</v>
      </c>
      <c r="B10" s="344" t="s">
        <v>1708</v>
      </c>
      <c r="C10" s="344">
        <v>20</v>
      </c>
      <c r="D10" s="663">
        <v>585</v>
      </c>
      <c r="E10" s="390">
        <v>0.18</v>
      </c>
      <c r="F10" s="344">
        <v>85444290</v>
      </c>
    </row>
    <row r="11" spans="1:8">
      <c r="A11" s="19" t="s">
        <v>1709</v>
      </c>
      <c r="B11" s="344" t="s">
        <v>1710</v>
      </c>
      <c r="C11" s="344">
        <v>20</v>
      </c>
      <c r="D11" s="663">
        <v>1100</v>
      </c>
      <c r="E11" s="390">
        <v>0.18</v>
      </c>
      <c r="F11" s="344">
        <v>85444290</v>
      </c>
    </row>
    <row r="12" spans="1:8">
      <c r="A12" s="391" t="s">
        <v>1711</v>
      </c>
      <c r="B12" s="392" t="s">
        <v>1712</v>
      </c>
      <c r="C12" s="344">
        <v>10</v>
      </c>
      <c r="D12" s="663">
        <v>1405</v>
      </c>
      <c r="E12" s="390">
        <v>0.18</v>
      </c>
      <c r="F12" s="344">
        <v>85444290</v>
      </c>
    </row>
    <row r="13" spans="1:8">
      <c r="A13" s="391" t="s">
        <v>1713</v>
      </c>
      <c r="B13" s="392" t="s">
        <v>1714</v>
      </c>
      <c r="C13" s="344">
        <v>10</v>
      </c>
      <c r="D13" s="663">
        <v>2050</v>
      </c>
      <c r="E13" s="390">
        <v>0.18</v>
      </c>
      <c r="F13" s="344">
        <v>85444290</v>
      </c>
    </row>
    <row r="14" spans="1:8">
      <c r="A14" s="391" t="s">
        <v>1715</v>
      </c>
      <c r="B14" s="392" t="s">
        <v>1716</v>
      </c>
      <c r="C14" s="344">
        <v>10</v>
      </c>
      <c r="D14" s="663">
        <v>3525</v>
      </c>
      <c r="E14" s="390">
        <v>0.18</v>
      </c>
      <c r="F14" s="344">
        <v>85444290</v>
      </c>
    </row>
    <row r="15" spans="1:8">
      <c r="A15" s="344"/>
      <c r="B15" s="389" t="s">
        <v>1717</v>
      </c>
      <c r="C15" s="344"/>
      <c r="D15" s="663"/>
      <c r="E15" s="344"/>
      <c r="F15" s="344"/>
    </row>
    <row r="16" spans="1:8">
      <c r="A16" s="19" t="s">
        <v>1718</v>
      </c>
      <c r="B16" s="344" t="s">
        <v>1719</v>
      </c>
      <c r="C16" s="344">
        <v>70</v>
      </c>
      <c r="D16" s="663">
        <v>80</v>
      </c>
      <c r="E16" s="390">
        <v>0.18</v>
      </c>
      <c r="F16" s="344">
        <v>85444290</v>
      </c>
    </row>
    <row r="17" spans="1:6">
      <c r="A17" s="391" t="s">
        <v>1720</v>
      </c>
      <c r="B17" s="392" t="s">
        <v>1721</v>
      </c>
      <c r="C17" s="344">
        <v>50</v>
      </c>
      <c r="D17" s="663">
        <v>130</v>
      </c>
      <c r="E17" s="390">
        <v>0.18</v>
      </c>
      <c r="F17" s="344">
        <v>85444290</v>
      </c>
    </row>
    <row r="18" spans="1:6">
      <c r="A18" s="391" t="s">
        <v>1722</v>
      </c>
      <c r="B18" s="392" t="s">
        <v>1723</v>
      </c>
      <c r="C18" s="344">
        <v>40</v>
      </c>
      <c r="D18" s="663">
        <v>195</v>
      </c>
      <c r="E18" s="390">
        <v>0.18</v>
      </c>
      <c r="F18" s="344">
        <v>85444290</v>
      </c>
    </row>
    <row r="19" spans="1:6">
      <c r="A19" s="19" t="s">
        <v>1724</v>
      </c>
      <c r="B19" s="344" t="s">
        <v>1725</v>
      </c>
      <c r="C19" s="344">
        <v>20</v>
      </c>
      <c r="D19" s="663">
        <v>335</v>
      </c>
      <c r="E19" s="390">
        <v>0.18</v>
      </c>
      <c r="F19" s="344">
        <v>85444290</v>
      </c>
    </row>
    <row r="20" spans="1:6">
      <c r="A20" s="19" t="s">
        <v>1726</v>
      </c>
      <c r="B20" s="344" t="s">
        <v>1727</v>
      </c>
      <c r="C20" s="344">
        <v>20</v>
      </c>
      <c r="D20" s="663">
        <v>440</v>
      </c>
      <c r="E20" s="390">
        <v>0.18</v>
      </c>
      <c r="F20" s="344">
        <v>85444290</v>
      </c>
    </row>
    <row r="21" spans="1:6">
      <c r="A21" s="391" t="s">
        <v>1728</v>
      </c>
      <c r="B21" s="392" t="s">
        <v>1729</v>
      </c>
      <c r="C21" s="344">
        <v>10</v>
      </c>
      <c r="D21" s="663">
        <v>695</v>
      </c>
      <c r="E21" s="390">
        <v>0.18</v>
      </c>
      <c r="F21" s="344">
        <v>85444290</v>
      </c>
    </row>
    <row r="22" spans="1:6">
      <c r="A22" s="391" t="s">
        <v>1730</v>
      </c>
      <c r="B22" s="392" t="s">
        <v>1731</v>
      </c>
      <c r="C22" s="344">
        <v>10</v>
      </c>
      <c r="D22" s="663">
        <v>995</v>
      </c>
      <c r="E22" s="390">
        <v>0.18</v>
      </c>
      <c r="F22" s="344">
        <v>85444290</v>
      </c>
    </row>
    <row r="23" spans="1:6">
      <c r="A23" s="391" t="s">
        <v>1732</v>
      </c>
      <c r="B23" s="392" t="s">
        <v>1733</v>
      </c>
      <c r="C23" s="344">
        <v>10</v>
      </c>
      <c r="D23" s="663">
        <v>1195</v>
      </c>
      <c r="E23" s="390">
        <v>0.18</v>
      </c>
      <c r="F23" s="344">
        <v>85444290</v>
      </c>
    </row>
    <row r="24" spans="1:6">
      <c r="A24" s="391" t="s">
        <v>1734</v>
      </c>
      <c r="B24" s="392" t="s">
        <v>1735</v>
      </c>
      <c r="C24" s="344">
        <v>2</v>
      </c>
      <c r="D24" s="663">
        <v>3365</v>
      </c>
      <c r="E24" s="390">
        <v>0.18</v>
      </c>
      <c r="F24" s="344">
        <v>85444290</v>
      </c>
    </row>
    <row r="25" spans="1:6">
      <c r="A25" s="344"/>
      <c r="B25" s="389" t="s">
        <v>1736</v>
      </c>
      <c r="C25" s="344"/>
      <c r="D25" s="663"/>
      <c r="E25" s="344"/>
      <c r="F25" s="344"/>
    </row>
    <row r="26" spans="1:6">
      <c r="A26" s="391" t="s">
        <v>1737</v>
      </c>
      <c r="B26" s="392" t="s">
        <v>1738</v>
      </c>
      <c r="C26" s="344">
        <v>130</v>
      </c>
      <c r="D26" s="663">
        <v>40</v>
      </c>
      <c r="E26" s="390">
        <v>0.18</v>
      </c>
      <c r="F26" s="344">
        <v>85444290</v>
      </c>
    </row>
    <row r="27" spans="1:6">
      <c r="A27" s="391" t="s">
        <v>1739</v>
      </c>
      <c r="B27" s="392" t="s">
        <v>1740</v>
      </c>
      <c r="C27" s="344">
        <v>130</v>
      </c>
      <c r="D27" s="663">
        <v>45</v>
      </c>
      <c r="E27" s="390">
        <v>0.18</v>
      </c>
      <c r="F27" s="344">
        <v>85444290</v>
      </c>
    </row>
    <row r="28" spans="1:6">
      <c r="A28" s="391" t="s">
        <v>1741</v>
      </c>
      <c r="B28" s="392" t="s">
        <v>1742</v>
      </c>
      <c r="C28" s="344">
        <v>90</v>
      </c>
      <c r="D28" s="663">
        <v>55</v>
      </c>
      <c r="E28" s="390">
        <v>0.18</v>
      </c>
      <c r="F28" s="344">
        <v>85444290</v>
      </c>
    </row>
    <row r="29" spans="1:6">
      <c r="A29" s="391" t="s">
        <v>1743</v>
      </c>
      <c r="B29" s="392" t="s">
        <v>1744</v>
      </c>
      <c r="C29" s="344">
        <v>70</v>
      </c>
      <c r="D29" s="663">
        <v>85</v>
      </c>
      <c r="E29" s="390">
        <v>0.18</v>
      </c>
      <c r="F29" s="344">
        <v>85444290</v>
      </c>
    </row>
    <row r="30" spans="1:6">
      <c r="A30" s="391" t="s">
        <v>1745</v>
      </c>
      <c r="B30" s="392" t="s">
        <v>1746</v>
      </c>
      <c r="C30" s="344">
        <v>40</v>
      </c>
      <c r="D30" s="663">
        <v>120</v>
      </c>
      <c r="E30" s="390">
        <v>0.18</v>
      </c>
      <c r="F30" s="344">
        <v>85444290</v>
      </c>
    </row>
    <row r="31" spans="1:6">
      <c r="A31" s="391" t="s">
        <v>1747</v>
      </c>
      <c r="B31" s="392" t="s">
        <v>1748</v>
      </c>
      <c r="C31" s="344">
        <v>40</v>
      </c>
      <c r="D31" s="663">
        <v>165</v>
      </c>
      <c r="E31" s="390">
        <v>0.18</v>
      </c>
      <c r="F31" s="344">
        <v>85444290</v>
      </c>
    </row>
    <row r="32" spans="1:6">
      <c r="A32" s="391" t="s">
        <v>1749</v>
      </c>
      <c r="B32" s="392" t="s">
        <v>1750</v>
      </c>
      <c r="C32" s="344">
        <v>20</v>
      </c>
      <c r="D32" s="663">
        <v>180</v>
      </c>
      <c r="E32" s="390">
        <v>0.18</v>
      </c>
      <c r="F32" s="344">
        <v>85444290</v>
      </c>
    </row>
    <row r="33" spans="1:6">
      <c r="A33" s="391" t="s">
        <v>1751</v>
      </c>
      <c r="B33" s="392" t="s">
        <v>1752</v>
      </c>
      <c r="C33" s="344">
        <v>20</v>
      </c>
      <c r="D33" s="663">
        <v>225</v>
      </c>
      <c r="E33" s="390">
        <v>0.18</v>
      </c>
      <c r="F33" s="344">
        <v>85444290</v>
      </c>
    </row>
    <row r="34" spans="1:6">
      <c r="A34" s="344"/>
      <c r="B34" s="389" t="s">
        <v>1753</v>
      </c>
      <c r="C34" s="344"/>
      <c r="D34" s="663"/>
      <c r="E34" s="344"/>
      <c r="F34" s="344"/>
    </row>
    <row r="35" spans="1:6">
      <c r="A35" s="19" t="s">
        <v>1754</v>
      </c>
      <c r="B35" s="344" t="s">
        <v>1755</v>
      </c>
      <c r="C35" s="344">
        <v>130</v>
      </c>
      <c r="D35" s="663">
        <v>52</v>
      </c>
      <c r="E35" s="390">
        <v>0.18</v>
      </c>
      <c r="F35" s="344">
        <v>85444290</v>
      </c>
    </row>
    <row r="36" spans="1:6">
      <c r="A36" s="391" t="s">
        <v>1756</v>
      </c>
      <c r="B36" s="392" t="s">
        <v>1757</v>
      </c>
      <c r="C36" s="344">
        <v>100</v>
      </c>
      <c r="D36" s="663">
        <v>85</v>
      </c>
      <c r="E36" s="390">
        <v>0.18</v>
      </c>
      <c r="F36" s="344">
        <v>85444290</v>
      </c>
    </row>
    <row r="37" spans="1:6">
      <c r="A37" s="391" t="s">
        <v>1758</v>
      </c>
      <c r="B37" s="392" t="s">
        <v>1759</v>
      </c>
      <c r="C37" s="344">
        <v>50</v>
      </c>
      <c r="D37" s="663">
        <v>135</v>
      </c>
      <c r="E37" s="390">
        <v>0.18</v>
      </c>
      <c r="F37" s="344">
        <v>85444290</v>
      </c>
    </row>
    <row r="38" spans="1:6">
      <c r="A38" s="391" t="s">
        <v>1760</v>
      </c>
      <c r="B38" s="392" t="s">
        <v>1761</v>
      </c>
      <c r="C38" s="344">
        <v>40</v>
      </c>
      <c r="D38" s="663">
        <v>410</v>
      </c>
      <c r="E38" s="390">
        <v>0.18</v>
      </c>
      <c r="F38" s="344">
        <v>85444290</v>
      </c>
    </row>
    <row r="39" spans="1:6">
      <c r="A39" s="391" t="s">
        <v>1762</v>
      </c>
      <c r="B39" s="392" t="s">
        <v>1763</v>
      </c>
      <c r="C39" s="344">
        <v>40</v>
      </c>
      <c r="D39" s="663">
        <v>555</v>
      </c>
      <c r="E39" s="390">
        <v>0.18</v>
      </c>
      <c r="F39" s="344">
        <v>85444290</v>
      </c>
    </row>
    <row r="40" spans="1:6">
      <c r="A40" s="344"/>
      <c r="B40" s="389" t="s">
        <v>1764</v>
      </c>
      <c r="C40" s="344"/>
      <c r="D40" s="663"/>
      <c r="E40" s="344"/>
      <c r="F40" s="344"/>
    </row>
    <row r="41" spans="1:6">
      <c r="A41" s="19" t="s">
        <v>1765</v>
      </c>
      <c r="B41" s="344" t="s">
        <v>1766</v>
      </c>
      <c r="C41" s="344">
        <v>130</v>
      </c>
      <c r="D41" s="663">
        <v>52</v>
      </c>
      <c r="E41" s="390">
        <v>0.18</v>
      </c>
      <c r="F41" s="344">
        <v>85444290</v>
      </c>
    </row>
    <row r="42" spans="1:6">
      <c r="A42" s="391" t="s">
        <v>1767</v>
      </c>
      <c r="B42" s="392" t="s">
        <v>1768</v>
      </c>
      <c r="C42" s="344">
        <v>100</v>
      </c>
      <c r="D42" s="663">
        <v>85</v>
      </c>
      <c r="E42" s="390">
        <v>0.18</v>
      </c>
      <c r="F42" s="344">
        <v>85444290</v>
      </c>
    </row>
    <row r="43" spans="1:6">
      <c r="A43" s="391" t="s">
        <v>1769</v>
      </c>
      <c r="B43" s="392" t="s">
        <v>1770</v>
      </c>
      <c r="C43" s="344">
        <v>50</v>
      </c>
      <c r="D43" s="663">
        <v>135</v>
      </c>
      <c r="E43" s="390">
        <v>0.18</v>
      </c>
      <c r="F43" s="344">
        <v>85444290</v>
      </c>
    </row>
    <row r="44" spans="1:6">
      <c r="A44" s="391" t="s">
        <v>1771</v>
      </c>
      <c r="B44" s="392" t="s">
        <v>1772</v>
      </c>
      <c r="C44" s="344">
        <v>40</v>
      </c>
      <c r="D44" s="663">
        <v>410</v>
      </c>
      <c r="E44" s="390">
        <v>0.18</v>
      </c>
      <c r="F44" s="344">
        <v>85444290</v>
      </c>
    </row>
    <row r="45" spans="1:6">
      <c r="A45" s="344"/>
      <c r="B45" s="389" t="s">
        <v>1773</v>
      </c>
      <c r="C45" s="344"/>
      <c r="D45" s="663"/>
      <c r="E45" s="344"/>
      <c r="F45" s="344"/>
    </row>
    <row r="46" spans="1:6">
      <c r="A46" s="19" t="s">
        <v>1774</v>
      </c>
      <c r="B46" s="344" t="s">
        <v>1775</v>
      </c>
      <c r="C46" s="344">
        <v>6</v>
      </c>
      <c r="D46" s="663">
        <v>820</v>
      </c>
      <c r="E46" s="390">
        <v>0.18</v>
      </c>
      <c r="F46" s="344">
        <v>85444290</v>
      </c>
    </row>
    <row r="47" spans="1:6" ht="15" thickBot="1">
      <c r="A47" s="393" t="s">
        <v>1776</v>
      </c>
      <c r="B47" s="394" t="s">
        <v>1777</v>
      </c>
      <c r="C47" s="344">
        <v>2</v>
      </c>
      <c r="D47" s="663">
        <v>2040</v>
      </c>
      <c r="E47" s="390">
        <v>0.18</v>
      </c>
      <c r="F47" s="344">
        <v>85444290</v>
      </c>
    </row>
    <row r="48" spans="1:6" ht="16.2" thickBot="1">
      <c r="B48" s="395" t="s">
        <v>1778</v>
      </c>
      <c r="F48" s="396"/>
    </row>
  </sheetData>
  <sheetProtection algorithmName="SHA-512" hashValue="ser8BO2RQZlTHkrzf2hQyFf71RU0aIFRx0tpXT0FmnPJk2jOAUP3UZbrknqtW38eWAyY4s/p74+9HCc4JloV4g==" saltValue="+6jSCR69Li4yLhTEk5Fj7A==" spinCount="100000" sheet="1" objects="1" scenarios="1"/>
  <mergeCells count="4">
    <mergeCell ref="A1:B1"/>
    <mergeCell ref="A3:F3"/>
    <mergeCell ref="A2:F2"/>
    <mergeCell ref="A4:F4"/>
  </mergeCells>
  <hyperlinks>
    <hyperlink ref="A1:B1" location="'HOME PAGE'!A1" display="CLICK HERE FOR HOME PAGE"/>
  </hyperlinks>
  <pageMargins left="0.7" right="0.7" top="0.75" bottom="0.75" header="0.3" footer="0.3"/>
  <pageSetup paperSize="9" orientation="portrait" horizontalDpi="300" verticalDpi="0" copies="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6"/>
  <sheetViews>
    <sheetView workbookViewId="0">
      <pane ySplit="1" topLeftCell="A2" activePane="bottomLeft" state="frozen"/>
      <selection pane="bottomLeft" activeCell="D8" sqref="D8"/>
    </sheetView>
  </sheetViews>
  <sheetFormatPr defaultRowHeight="14.4"/>
  <cols>
    <col min="1" max="1" width="13.6640625" customWidth="1"/>
    <col min="2" max="2" width="9.44140625" customWidth="1"/>
    <col min="3" max="3" width="63.5546875" customWidth="1"/>
    <col min="4" max="4" width="11" style="277" customWidth="1"/>
  </cols>
  <sheetData>
    <row r="1" spans="1:8">
      <c r="A1" s="231"/>
      <c r="B1" s="456"/>
      <c r="C1" s="456"/>
      <c r="D1" s="456"/>
      <c r="E1" s="779" t="s">
        <v>356</v>
      </c>
      <c r="F1" s="801"/>
      <c r="G1" s="801"/>
      <c r="H1" s="801"/>
    </row>
    <row r="2" spans="1:8" ht="15.6" customHeight="1">
      <c r="A2" s="805"/>
      <c r="B2" s="806"/>
      <c r="C2" s="806"/>
      <c r="D2" s="806"/>
      <c r="E2" s="807"/>
    </row>
    <row r="3" spans="1:8" ht="15.6">
      <c r="A3" s="802" t="s">
        <v>1419</v>
      </c>
      <c r="B3" s="803"/>
      <c r="C3" s="803"/>
      <c r="D3" s="803"/>
      <c r="E3" s="804"/>
    </row>
    <row r="4" spans="1:8" ht="15.6" customHeight="1">
      <c r="A4" s="798" t="s">
        <v>435</v>
      </c>
      <c r="B4" s="799"/>
      <c r="C4" s="799"/>
      <c r="D4" s="799"/>
      <c r="E4" s="800"/>
    </row>
    <row r="5" spans="1:8" ht="14.4" customHeight="1">
      <c r="A5" s="455"/>
      <c r="B5" s="456" t="s">
        <v>436</v>
      </c>
      <c r="C5" s="655" t="s">
        <v>437</v>
      </c>
      <c r="D5" s="656" t="s">
        <v>377</v>
      </c>
      <c r="E5" s="19" t="s">
        <v>1102</v>
      </c>
    </row>
    <row r="6" spans="1:8" ht="14.4" customHeight="1">
      <c r="A6" s="446"/>
      <c r="B6" s="446"/>
      <c r="C6" s="446"/>
      <c r="D6" s="447"/>
      <c r="E6" s="447"/>
    </row>
    <row r="7" spans="1:8">
      <c r="A7" s="808" t="s">
        <v>1528</v>
      </c>
      <c r="B7" s="342" t="s">
        <v>438</v>
      </c>
      <c r="C7" s="342" t="s">
        <v>439</v>
      </c>
      <c r="D7" s="657">
        <v>550</v>
      </c>
      <c r="E7" s="657">
        <v>415</v>
      </c>
    </row>
    <row r="8" spans="1:8" ht="14.4" customHeight="1">
      <c r="A8" s="808"/>
      <c r="B8" s="654" t="s">
        <v>440</v>
      </c>
      <c r="C8" s="654" t="s">
        <v>441</v>
      </c>
      <c r="D8" s="658">
        <v>890</v>
      </c>
      <c r="E8" s="658">
        <v>675</v>
      </c>
    </row>
    <row r="9" spans="1:8">
      <c r="A9" s="808" t="s">
        <v>1529</v>
      </c>
      <c r="B9" s="342" t="s">
        <v>442</v>
      </c>
      <c r="C9" s="342" t="s">
        <v>1534</v>
      </c>
      <c r="D9" s="657">
        <v>2090</v>
      </c>
      <c r="E9" s="657">
        <v>1575</v>
      </c>
    </row>
    <row r="10" spans="1:8">
      <c r="A10" s="808"/>
      <c r="B10" s="342" t="s">
        <v>443</v>
      </c>
      <c r="C10" s="342" t="s">
        <v>1535</v>
      </c>
      <c r="D10" s="657">
        <v>2690</v>
      </c>
      <c r="E10" s="657">
        <v>2250</v>
      </c>
    </row>
    <row r="11" spans="1:8">
      <c r="A11" s="808"/>
      <c r="B11" s="342" t="s">
        <v>444</v>
      </c>
      <c r="C11" s="342" t="s">
        <v>1536</v>
      </c>
      <c r="D11" s="657">
        <v>2990</v>
      </c>
      <c r="E11" s="657">
        <v>2500</v>
      </c>
    </row>
    <row r="12" spans="1:8">
      <c r="A12" s="808"/>
      <c r="B12" s="342" t="s">
        <v>1537</v>
      </c>
      <c r="C12" s="342" t="s">
        <v>1538</v>
      </c>
      <c r="D12" s="659">
        <v>3490</v>
      </c>
      <c r="E12" s="659">
        <v>2700</v>
      </c>
    </row>
    <row r="13" spans="1:8">
      <c r="A13" s="808"/>
      <c r="B13" s="343" t="s">
        <v>445</v>
      </c>
      <c r="C13" s="343" t="s">
        <v>446</v>
      </c>
      <c r="D13" s="657">
        <v>2990</v>
      </c>
      <c r="E13" s="657">
        <v>2350</v>
      </c>
    </row>
    <row r="14" spans="1:8">
      <c r="A14" s="808"/>
      <c r="B14" s="343" t="s">
        <v>447</v>
      </c>
      <c r="C14" s="343" t="s">
        <v>446</v>
      </c>
      <c r="D14" s="657">
        <v>3190</v>
      </c>
      <c r="E14" s="657">
        <v>2500</v>
      </c>
    </row>
    <row r="15" spans="1:8">
      <c r="A15" s="808"/>
      <c r="B15" s="342" t="s">
        <v>1539</v>
      </c>
      <c r="C15" s="342" t="s">
        <v>1540</v>
      </c>
      <c r="D15" s="659">
        <v>4290</v>
      </c>
      <c r="E15" s="659">
        <v>3650</v>
      </c>
    </row>
    <row r="16" spans="1:8">
      <c r="A16" s="808"/>
      <c r="B16" s="343" t="s">
        <v>1137</v>
      </c>
      <c r="C16" s="343" t="s">
        <v>1530</v>
      </c>
      <c r="D16" s="657">
        <v>3990</v>
      </c>
      <c r="E16" s="657">
        <v>3000</v>
      </c>
    </row>
    <row r="17" spans="1:5">
      <c r="A17" s="808"/>
      <c r="B17" s="343" t="s">
        <v>448</v>
      </c>
      <c r="C17" s="343" t="s">
        <v>1541</v>
      </c>
      <c r="D17" s="660">
        <v>4490</v>
      </c>
      <c r="E17" s="660">
        <v>3750</v>
      </c>
    </row>
    <row r="18" spans="1:5">
      <c r="A18" s="808"/>
      <c r="B18" s="342" t="s">
        <v>449</v>
      </c>
      <c r="C18" s="343" t="s">
        <v>1542</v>
      </c>
      <c r="D18" s="660">
        <v>4690</v>
      </c>
      <c r="E18" s="660">
        <v>4200</v>
      </c>
    </row>
    <row r="19" spans="1:5">
      <c r="A19" s="808">
        <v>5.0999999999999996</v>
      </c>
      <c r="B19" s="343" t="s">
        <v>2643</v>
      </c>
      <c r="C19" s="343" t="s">
        <v>2644</v>
      </c>
      <c r="D19" s="659">
        <v>5990</v>
      </c>
      <c r="E19" s="659">
        <v>5100</v>
      </c>
    </row>
    <row r="20" spans="1:5">
      <c r="A20" s="808"/>
      <c r="B20" s="343" t="s">
        <v>1532</v>
      </c>
      <c r="C20" s="343" t="s">
        <v>1544</v>
      </c>
      <c r="D20" s="657">
        <v>6490</v>
      </c>
      <c r="E20" s="657">
        <v>5600</v>
      </c>
    </row>
    <row r="21" spans="1:5">
      <c r="A21" s="808"/>
      <c r="B21" s="343" t="s">
        <v>1531</v>
      </c>
      <c r="C21" s="343" t="s">
        <v>1543</v>
      </c>
      <c r="D21" s="657">
        <v>6490</v>
      </c>
      <c r="E21" s="657">
        <v>5450</v>
      </c>
    </row>
    <row r="22" spans="1:5">
      <c r="A22" s="808"/>
      <c r="B22" s="343" t="s">
        <v>1545</v>
      </c>
      <c r="C22" s="343" t="s">
        <v>1546</v>
      </c>
      <c r="D22" s="659">
        <v>9990</v>
      </c>
      <c r="E22" s="659">
        <v>9700</v>
      </c>
    </row>
    <row r="23" spans="1:5">
      <c r="A23" s="808"/>
      <c r="B23" s="342" t="s">
        <v>450</v>
      </c>
      <c r="C23" s="342" t="s">
        <v>1547</v>
      </c>
      <c r="D23" s="657">
        <v>12990</v>
      </c>
      <c r="E23" s="657">
        <v>10100</v>
      </c>
    </row>
    <row r="24" spans="1:5">
      <c r="A24" s="797" t="s">
        <v>2645</v>
      </c>
      <c r="B24" s="342" t="s">
        <v>1236</v>
      </c>
      <c r="C24" s="343" t="s">
        <v>1548</v>
      </c>
      <c r="D24" s="657">
        <v>6490</v>
      </c>
      <c r="E24" s="657">
        <v>6000</v>
      </c>
    </row>
    <row r="25" spans="1:5">
      <c r="A25" s="797"/>
      <c r="B25" s="342" t="s">
        <v>1549</v>
      </c>
      <c r="C25" s="343" t="s">
        <v>1550</v>
      </c>
      <c r="D25" s="659">
        <v>9990</v>
      </c>
      <c r="E25" s="659">
        <v>6900</v>
      </c>
    </row>
    <row r="26" spans="1:5" ht="27.6">
      <c r="A26" s="797"/>
      <c r="B26" s="342" t="s">
        <v>1533</v>
      </c>
      <c r="C26" s="342" t="s">
        <v>1551</v>
      </c>
      <c r="D26" s="661">
        <v>10990</v>
      </c>
      <c r="E26" s="661">
        <v>9550</v>
      </c>
    </row>
    <row r="27" spans="1:5">
      <c r="A27" s="639" t="s">
        <v>2646</v>
      </c>
      <c r="B27" s="342" t="s">
        <v>2647</v>
      </c>
      <c r="C27" s="342" t="s">
        <v>2648</v>
      </c>
      <c r="D27" s="661">
        <v>10990</v>
      </c>
      <c r="E27" s="661">
        <v>9350</v>
      </c>
    </row>
    <row r="28" spans="1:5">
      <c r="A28" s="639" t="s">
        <v>2649</v>
      </c>
      <c r="B28" s="342" t="s">
        <v>1552</v>
      </c>
      <c r="C28" s="343" t="s">
        <v>1553</v>
      </c>
      <c r="D28" s="661">
        <v>9990</v>
      </c>
      <c r="E28" s="661">
        <v>5050</v>
      </c>
    </row>
    <row r="29" spans="1:5">
      <c r="A29" s="448"/>
      <c r="B29" s="449"/>
      <c r="C29" s="449"/>
      <c r="D29" s="450"/>
      <c r="E29" s="450"/>
    </row>
    <row r="30" spans="1:5">
      <c r="A30" s="448"/>
      <c r="B30" s="451"/>
      <c r="C30" s="452" t="s">
        <v>451</v>
      </c>
      <c r="D30" s="450"/>
      <c r="E30" s="450"/>
    </row>
    <row r="31" spans="1:5">
      <c r="A31" s="448"/>
      <c r="B31" s="453">
        <v>1</v>
      </c>
      <c r="C31" s="454" t="s">
        <v>452</v>
      </c>
      <c r="D31" s="450"/>
      <c r="E31" s="450"/>
    </row>
    <row r="32" spans="1:5">
      <c r="A32" s="448"/>
      <c r="B32" s="453">
        <v>2</v>
      </c>
      <c r="C32" s="454" t="s">
        <v>453</v>
      </c>
      <c r="D32" s="450"/>
      <c r="E32" s="450"/>
    </row>
    <row r="33" spans="1:5">
      <c r="A33" s="448"/>
      <c r="B33" s="453">
        <v>3</v>
      </c>
      <c r="C33" s="454" t="s">
        <v>1866</v>
      </c>
      <c r="D33" s="450"/>
      <c r="E33" s="450"/>
    </row>
    <row r="34" spans="1:5">
      <c r="A34" s="448"/>
      <c r="B34" s="453"/>
      <c r="C34" s="454"/>
      <c r="D34" s="450"/>
      <c r="E34" s="450"/>
    </row>
    <row r="35" spans="1:5">
      <c r="A35" s="448"/>
      <c r="B35" s="453"/>
      <c r="C35" s="454"/>
      <c r="D35" s="450"/>
      <c r="E35" s="450"/>
    </row>
    <row r="36" spans="1:5">
      <c r="A36" s="448"/>
      <c r="B36" s="453"/>
      <c r="C36" s="454"/>
      <c r="D36" s="450"/>
      <c r="E36" s="450"/>
    </row>
  </sheetData>
  <sheetProtection algorithmName="SHA-512" hashValue="W5K7QS5Pnm/CI6vf3zpCPEJA5y1E17B9p2StLD2swBc5t7h+tUAk5zTetozNZsz/W+KBzzQnKdDiksudYG8SIg==" saltValue="tlURFyoXBudogMVok7uWrw==" spinCount="100000" sheet="1" objects="1" scenarios="1"/>
  <mergeCells count="8">
    <mergeCell ref="A24:A26"/>
    <mergeCell ref="A4:E4"/>
    <mergeCell ref="E1:H1"/>
    <mergeCell ref="A3:E3"/>
    <mergeCell ref="A2:E2"/>
    <mergeCell ref="A7:A8"/>
    <mergeCell ref="A9:A18"/>
    <mergeCell ref="A19:A23"/>
  </mergeCells>
  <hyperlinks>
    <hyperlink ref="E1:H1" location="'HOME PAGE'!A1" display="CLICK HERE FOR HOME PAGE"/>
  </hyperlinks>
  <pageMargins left="0.7" right="0.7" top="0.75" bottom="0.75" header="0.3" footer="0.3"/>
  <pageSetup paperSize="9" orientation="portrait" horizontalDpi="0" verticalDpi="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5"/>
  <sheetViews>
    <sheetView topLeftCell="E1" workbookViewId="0">
      <selection activeCell="H5" sqref="H5"/>
    </sheetView>
  </sheetViews>
  <sheetFormatPr defaultRowHeight="14.4"/>
  <cols>
    <col min="1" max="1" width="42.5546875" customWidth="1"/>
    <col min="2" max="2" width="10.88671875" customWidth="1"/>
    <col min="3" max="3" width="14" customWidth="1"/>
    <col min="4" max="4" width="10.88671875" customWidth="1"/>
    <col min="5" max="5" width="39.6640625" customWidth="1"/>
    <col min="7" max="7" width="16" customWidth="1"/>
    <col min="8" max="8" width="8" customWidth="1"/>
  </cols>
  <sheetData>
    <row r="1" spans="1:11" ht="106.5" customHeight="1" thickBot="1">
      <c r="A1" s="812" t="s">
        <v>429</v>
      </c>
      <c r="B1" s="813"/>
      <c r="C1" s="813"/>
      <c r="D1" s="813"/>
      <c r="E1" s="813"/>
      <c r="F1" s="813"/>
      <c r="G1" s="813"/>
      <c r="H1" s="814"/>
    </row>
    <row r="2" spans="1:11" ht="23.25" customHeight="1" thickBot="1">
      <c r="A2" s="809" t="s">
        <v>1234</v>
      </c>
      <c r="B2" s="810"/>
      <c r="C2" s="810"/>
      <c r="D2" s="810"/>
      <c r="E2" s="809" t="s">
        <v>1235</v>
      </c>
      <c r="F2" s="810"/>
      <c r="G2" s="810"/>
      <c r="H2" s="811"/>
    </row>
    <row r="3" spans="1:11" ht="15" thickBot="1">
      <c r="A3" s="301" t="s">
        <v>0</v>
      </c>
      <c r="B3" s="302" t="s">
        <v>1181</v>
      </c>
      <c r="C3" s="302" t="s">
        <v>2035</v>
      </c>
      <c r="D3" s="302" t="s">
        <v>377</v>
      </c>
      <c r="E3" s="303" t="s">
        <v>0</v>
      </c>
      <c r="F3" s="304" t="s">
        <v>1181</v>
      </c>
      <c r="G3" s="304" t="s">
        <v>2036</v>
      </c>
      <c r="H3" s="305" t="s">
        <v>377</v>
      </c>
    </row>
    <row r="4" spans="1:11">
      <c r="A4" s="234" t="s">
        <v>1165</v>
      </c>
      <c r="B4" s="235" t="s">
        <v>1166</v>
      </c>
      <c r="C4" s="235">
        <v>571</v>
      </c>
      <c r="D4" s="235">
        <v>999</v>
      </c>
      <c r="E4" s="236" t="s">
        <v>1165</v>
      </c>
      <c r="F4" s="235" t="s">
        <v>1166</v>
      </c>
      <c r="G4" s="235">
        <v>486</v>
      </c>
      <c r="H4" s="237">
        <v>799</v>
      </c>
    </row>
    <row r="5" spans="1:11" ht="25.8">
      <c r="A5" s="238" t="s">
        <v>1167</v>
      </c>
      <c r="B5" s="239" t="s">
        <v>1168</v>
      </c>
      <c r="C5" s="239">
        <v>637</v>
      </c>
      <c r="D5" s="239">
        <v>1099</v>
      </c>
      <c r="E5" s="240" t="s">
        <v>1182</v>
      </c>
      <c r="F5" s="239" t="s">
        <v>1176</v>
      </c>
      <c r="G5" s="239">
        <v>5429</v>
      </c>
      <c r="H5" s="241">
        <v>9990</v>
      </c>
      <c r="K5" s="233"/>
    </row>
    <row r="6" spans="1:11">
      <c r="A6" s="238" t="s">
        <v>1169</v>
      </c>
      <c r="B6" s="239" t="s">
        <v>1170</v>
      </c>
      <c r="C6" s="239">
        <v>1171</v>
      </c>
      <c r="D6" s="239">
        <v>1798</v>
      </c>
      <c r="E6" s="240" t="s">
        <v>1183</v>
      </c>
      <c r="F6" s="239" t="s">
        <v>1184</v>
      </c>
      <c r="G6" s="239">
        <v>3477</v>
      </c>
      <c r="H6" s="241">
        <v>5994</v>
      </c>
    </row>
    <row r="7" spans="1:11">
      <c r="A7" s="238" t="s">
        <v>1171</v>
      </c>
      <c r="B7" s="239" t="s">
        <v>1172</v>
      </c>
      <c r="C7" s="239">
        <v>1851</v>
      </c>
      <c r="D7" s="239">
        <v>2997</v>
      </c>
      <c r="E7" s="240" t="s">
        <v>1171</v>
      </c>
      <c r="F7" s="239" t="s">
        <v>1172</v>
      </c>
      <c r="G7" s="239">
        <v>1740</v>
      </c>
      <c r="H7" s="241">
        <v>2997</v>
      </c>
    </row>
    <row r="8" spans="1:11">
      <c r="A8" s="238" t="s">
        <v>1173</v>
      </c>
      <c r="B8" s="239" t="s">
        <v>1174</v>
      </c>
      <c r="C8" s="239">
        <v>2891</v>
      </c>
      <c r="D8" s="239">
        <v>4995</v>
      </c>
      <c r="E8" s="240" t="s">
        <v>1173</v>
      </c>
      <c r="F8" s="239" t="s">
        <v>1174</v>
      </c>
      <c r="G8" s="239">
        <v>2716</v>
      </c>
      <c r="H8" s="241">
        <v>4995</v>
      </c>
    </row>
    <row r="9" spans="1:11">
      <c r="A9" s="242" t="s">
        <v>1175</v>
      </c>
      <c r="B9" s="243" t="s">
        <v>1176</v>
      </c>
      <c r="C9" s="243">
        <v>5784</v>
      </c>
      <c r="D9" s="243">
        <v>9990</v>
      </c>
      <c r="E9" s="244"/>
      <c r="F9" s="243"/>
      <c r="G9" s="243"/>
      <c r="H9" s="245"/>
    </row>
    <row r="10" spans="1:11">
      <c r="A10" s="242" t="s">
        <v>1177</v>
      </c>
      <c r="B10" s="243" t="s">
        <v>1178</v>
      </c>
      <c r="C10" s="243">
        <v>1271</v>
      </c>
      <c r="D10" s="243">
        <v>2199</v>
      </c>
      <c r="E10" s="244"/>
      <c r="F10" s="243"/>
      <c r="G10" s="243"/>
      <c r="H10" s="245"/>
    </row>
    <row r="11" spans="1:11" ht="15" thickBot="1">
      <c r="A11" s="246" t="s">
        <v>1179</v>
      </c>
      <c r="B11" s="247" t="s">
        <v>1180</v>
      </c>
      <c r="C11" s="247">
        <v>1140</v>
      </c>
      <c r="D11" s="247">
        <v>1998</v>
      </c>
      <c r="E11" s="248" t="s">
        <v>1179</v>
      </c>
      <c r="F11" s="247" t="s">
        <v>1180</v>
      </c>
      <c r="G11" s="247">
        <v>972</v>
      </c>
      <c r="H11" s="249">
        <v>1598</v>
      </c>
    </row>
    <row r="12" spans="1:11">
      <c r="A12" s="250" t="s">
        <v>1185</v>
      </c>
      <c r="B12" s="251" t="s">
        <v>1186</v>
      </c>
      <c r="C12" s="251">
        <v>1007</v>
      </c>
      <c r="D12" s="251">
        <v>1449</v>
      </c>
      <c r="E12" s="250" t="s">
        <v>1185</v>
      </c>
      <c r="F12" s="251" t="s">
        <v>1186</v>
      </c>
      <c r="G12" s="251">
        <v>702</v>
      </c>
      <c r="H12" s="252">
        <v>1014</v>
      </c>
    </row>
    <row r="13" spans="1:11">
      <c r="A13" s="253" t="s">
        <v>1187</v>
      </c>
      <c r="B13" s="254" t="s">
        <v>1188</v>
      </c>
      <c r="C13" s="254">
        <v>1106</v>
      </c>
      <c r="D13" s="254">
        <v>1599</v>
      </c>
      <c r="E13" s="253" t="s">
        <v>1187</v>
      </c>
      <c r="F13" s="254" t="s">
        <v>1188</v>
      </c>
      <c r="G13" s="254"/>
      <c r="H13" s="255"/>
    </row>
    <row r="14" spans="1:11">
      <c r="A14" s="253" t="s">
        <v>1189</v>
      </c>
      <c r="B14" s="254" t="s">
        <v>1190</v>
      </c>
      <c r="C14" s="254">
        <v>1938</v>
      </c>
      <c r="D14" s="254">
        <v>2608</v>
      </c>
      <c r="E14" s="253" t="s">
        <v>1189</v>
      </c>
      <c r="F14" s="254" t="s">
        <v>1190</v>
      </c>
      <c r="G14" s="254">
        <v>1508</v>
      </c>
      <c r="H14" s="255">
        <v>2100</v>
      </c>
    </row>
    <row r="15" spans="1:11">
      <c r="A15" s="253" t="s">
        <v>1191</v>
      </c>
      <c r="B15" s="254" t="s">
        <v>1192</v>
      </c>
      <c r="C15" s="254">
        <v>2977</v>
      </c>
      <c r="D15" s="254">
        <v>3985</v>
      </c>
      <c r="E15" s="253" t="s">
        <v>1191</v>
      </c>
      <c r="F15" s="254" t="s">
        <v>1192</v>
      </c>
      <c r="G15" s="254">
        <v>2502</v>
      </c>
      <c r="H15" s="255">
        <v>3387</v>
      </c>
    </row>
    <row r="16" spans="1:11" ht="15" thickBot="1">
      <c r="A16" s="256" t="s">
        <v>1193</v>
      </c>
      <c r="B16" s="257" t="s">
        <v>1194</v>
      </c>
      <c r="C16" s="257">
        <v>4443</v>
      </c>
      <c r="D16" s="257">
        <v>5796</v>
      </c>
      <c r="E16" s="256" t="s">
        <v>1193</v>
      </c>
      <c r="F16" s="257" t="s">
        <v>1194</v>
      </c>
      <c r="G16" s="257">
        <v>3954</v>
      </c>
      <c r="H16" s="258">
        <v>5216</v>
      </c>
    </row>
    <row r="17" spans="1:8">
      <c r="A17" s="259" t="s">
        <v>1195</v>
      </c>
      <c r="B17" s="260" t="s">
        <v>1196</v>
      </c>
      <c r="C17" s="260">
        <v>2012</v>
      </c>
      <c r="D17" s="260">
        <v>2898</v>
      </c>
      <c r="E17" s="259" t="s">
        <v>1195</v>
      </c>
      <c r="F17" s="260" t="s">
        <v>1196</v>
      </c>
      <c r="G17" s="260">
        <v>1240</v>
      </c>
      <c r="H17" s="261">
        <v>2029</v>
      </c>
    </row>
    <row r="18" spans="1:8">
      <c r="A18" s="253" t="s">
        <v>1197</v>
      </c>
      <c r="B18" s="254" t="s">
        <v>1198</v>
      </c>
      <c r="C18" s="254">
        <v>2210</v>
      </c>
      <c r="D18" s="254">
        <v>3199</v>
      </c>
      <c r="E18" s="253" t="s">
        <v>1197</v>
      </c>
      <c r="F18" s="254" t="s">
        <v>1198</v>
      </c>
      <c r="G18" s="254"/>
      <c r="H18" s="255"/>
    </row>
    <row r="19" spans="1:8">
      <c r="A19" s="253" t="s">
        <v>1199</v>
      </c>
      <c r="B19" s="254" t="s">
        <v>1200</v>
      </c>
      <c r="C19" s="254">
        <v>3872</v>
      </c>
      <c r="D19" s="254">
        <v>5216</v>
      </c>
      <c r="E19" s="253" t="s">
        <v>1199</v>
      </c>
      <c r="F19" s="254" t="s">
        <v>1200</v>
      </c>
      <c r="G19" s="254">
        <v>3045</v>
      </c>
      <c r="H19" s="255">
        <v>4200</v>
      </c>
    </row>
    <row r="20" spans="1:8">
      <c r="A20" s="253" t="s">
        <v>1201</v>
      </c>
      <c r="B20" s="254" t="s">
        <v>1202</v>
      </c>
      <c r="C20" s="254">
        <v>5950</v>
      </c>
      <c r="D20" s="254">
        <v>7970</v>
      </c>
      <c r="E20" s="253" t="s">
        <v>1201</v>
      </c>
      <c r="F20" s="254" t="s">
        <v>1202</v>
      </c>
      <c r="G20" s="254">
        <v>5000</v>
      </c>
      <c r="H20" s="255">
        <v>6775</v>
      </c>
    </row>
    <row r="21" spans="1:8" ht="15" thickBot="1">
      <c r="A21" s="256" t="s">
        <v>1203</v>
      </c>
      <c r="B21" s="257" t="s">
        <v>1204</v>
      </c>
      <c r="C21" s="257">
        <v>8884</v>
      </c>
      <c r="D21" s="257">
        <v>11592</v>
      </c>
      <c r="E21" s="256" t="s">
        <v>1203</v>
      </c>
      <c r="F21" s="257" t="s">
        <v>1204</v>
      </c>
      <c r="G21" s="257">
        <v>7905</v>
      </c>
      <c r="H21" s="258">
        <v>10433</v>
      </c>
    </row>
    <row r="22" spans="1:8">
      <c r="A22" s="262" t="s">
        <v>1205</v>
      </c>
      <c r="B22" s="263" t="s">
        <v>1206</v>
      </c>
      <c r="C22" s="263">
        <v>1331</v>
      </c>
      <c r="D22" s="263">
        <v>1949</v>
      </c>
      <c r="E22" s="262" t="s">
        <v>1205</v>
      </c>
      <c r="F22" s="263" t="s">
        <v>1206</v>
      </c>
      <c r="G22" s="263">
        <v>910</v>
      </c>
      <c r="H22" s="264">
        <v>1364</v>
      </c>
    </row>
    <row r="23" spans="1:8">
      <c r="A23" s="265" t="s">
        <v>1207</v>
      </c>
      <c r="B23" s="266" t="s">
        <v>1208</v>
      </c>
      <c r="C23" s="266">
        <v>1434</v>
      </c>
      <c r="D23" s="266">
        <v>2149</v>
      </c>
      <c r="E23" s="265" t="s">
        <v>1207</v>
      </c>
      <c r="F23" s="266" t="s">
        <v>1208</v>
      </c>
      <c r="G23" s="266"/>
      <c r="H23" s="267"/>
    </row>
    <row r="24" spans="1:8">
      <c r="A24" s="265" t="s">
        <v>1209</v>
      </c>
      <c r="B24" s="266" t="s">
        <v>1210</v>
      </c>
      <c r="C24" s="266">
        <v>2636</v>
      </c>
      <c r="D24" s="266">
        <v>3508</v>
      </c>
      <c r="E24" s="265" t="s">
        <v>1209</v>
      </c>
      <c r="F24" s="266" t="s">
        <v>1210</v>
      </c>
      <c r="G24" s="266">
        <v>1958</v>
      </c>
      <c r="H24" s="267">
        <v>2865</v>
      </c>
    </row>
    <row r="25" spans="1:8">
      <c r="A25" s="265" t="s">
        <v>1211</v>
      </c>
      <c r="B25" s="266" t="s">
        <v>1212</v>
      </c>
      <c r="C25" s="266">
        <v>4050</v>
      </c>
      <c r="D25" s="266">
        <v>5360</v>
      </c>
      <c r="E25" s="265" t="s">
        <v>1211</v>
      </c>
      <c r="F25" s="266" t="s">
        <v>1212</v>
      </c>
      <c r="G25" s="266">
        <v>3240</v>
      </c>
      <c r="H25" s="267">
        <v>4556</v>
      </c>
    </row>
    <row r="26" spans="1:8" ht="15" thickBot="1">
      <c r="A26" s="268" t="s">
        <v>1213</v>
      </c>
      <c r="B26" s="269" t="s">
        <v>1214</v>
      </c>
      <c r="C26" s="269">
        <v>6045</v>
      </c>
      <c r="D26" s="269">
        <v>7796</v>
      </c>
      <c r="E26" s="268" t="s">
        <v>1213</v>
      </c>
      <c r="F26" s="269" t="s">
        <v>1214</v>
      </c>
      <c r="G26" s="269">
        <v>5121</v>
      </c>
      <c r="H26" s="270">
        <v>7016</v>
      </c>
    </row>
    <row r="27" spans="1:8">
      <c r="A27" s="262" t="s">
        <v>1215</v>
      </c>
      <c r="B27" s="263" t="s">
        <v>1216</v>
      </c>
      <c r="C27" s="263">
        <v>2660</v>
      </c>
      <c r="D27" s="263">
        <v>3898</v>
      </c>
      <c r="E27" s="262" t="s">
        <v>1215</v>
      </c>
      <c r="F27" s="263" t="s">
        <v>1216</v>
      </c>
      <c r="G27" s="263">
        <v>1839</v>
      </c>
      <c r="H27" s="264">
        <v>2868</v>
      </c>
    </row>
    <row r="28" spans="1:8">
      <c r="A28" s="265" t="s">
        <v>1217</v>
      </c>
      <c r="B28" s="266" t="s">
        <v>1218</v>
      </c>
      <c r="C28" s="266">
        <v>2865</v>
      </c>
      <c r="D28" s="266">
        <v>4299</v>
      </c>
      <c r="E28" s="265" t="s">
        <v>1217</v>
      </c>
      <c r="F28" s="266" t="s">
        <v>1218</v>
      </c>
      <c r="G28" s="266"/>
      <c r="H28" s="267"/>
    </row>
    <row r="29" spans="1:8">
      <c r="A29" s="265" t="s">
        <v>1219</v>
      </c>
      <c r="B29" s="266" t="s">
        <v>1220</v>
      </c>
      <c r="C29" s="266">
        <v>5269</v>
      </c>
      <c r="D29" s="266">
        <v>7016</v>
      </c>
      <c r="E29" s="265" t="s">
        <v>1219</v>
      </c>
      <c r="F29" s="266" t="s">
        <v>1220</v>
      </c>
      <c r="G29" s="266">
        <v>3947</v>
      </c>
      <c r="H29" s="267">
        <v>6138</v>
      </c>
    </row>
    <row r="30" spans="1:8">
      <c r="A30" s="265" t="s">
        <v>1221</v>
      </c>
      <c r="B30" s="266" t="s">
        <v>1222</v>
      </c>
      <c r="C30" s="266">
        <v>8096</v>
      </c>
      <c r="D30" s="266">
        <v>10720</v>
      </c>
      <c r="E30" s="265" t="s">
        <v>1221</v>
      </c>
      <c r="F30" s="266" t="s">
        <v>1222</v>
      </c>
      <c r="G30" s="266">
        <v>6478</v>
      </c>
      <c r="H30" s="267">
        <v>9112</v>
      </c>
    </row>
    <row r="31" spans="1:8" ht="15" thickBot="1">
      <c r="A31" s="268" t="s">
        <v>1223</v>
      </c>
      <c r="B31" s="269" t="s">
        <v>1224</v>
      </c>
      <c r="C31" s="269">
        <v>12087</v>
      </c>
      <c r="D31" s="269">
        <v>15592</v>
      </c>
      <c r="E31" s="268" t="s">
        <v>1223</v>
      </c>
      <c r="F31" s="269" t="s">
        <v>1224</v>
      </c>
      <c r="G31" s="269">
        <v>10240</v>
      </c>
      <c r="H31" s="270">
        <v>14033</v>
      </c>
    </row>
    <row r="32" spans="1:8">
      <c r="A32" s="271" t="s">
        <v>1225</v>
      </c>
      <c r="B32" s="272" t="s">
        <v>1226</v>
      </c>
      <c r="C32" s="272">
        <v>1286</v>
      </c>
      <c r="D32" s="272">
        <v>1890</v>
      </c>
      <c r="E32" s="271" t="s">
        <v>1225</v>
      </c>
      <c r="F32" s="272" t="s">
        <v>1226</v>
      </c>
      <c r="G32" s="272">
        <v>948</v>
      </c>
      <c r="H32" s="273">
        <v>1323</v>
      </c>
    </row>
    <row r="33" spans="1:8" ht="15" thickBot="1">
      <c r="A33" s="274" t="s">
        <v>1227</v>
      </c>
      <c r="B33" s="275" t="s">
        <v>1228</v>
      </c>
      <c r="C33" s="275">
        <v>2571</v>
      </c>
      <c r="D33" s="275">
        <v>3780</v>
      </c>
      <c r="E33" s="274" t="s">
        <v>1227</v>
      </c>
      <c r="F33" s="275" t="s">
        <v>1228</v>
      </c>
      <c r="G33" s="275">
        <v>1892</v>
      </c>
      <c r="H33" s="276">
        <v>2646</v>
      </c>
    </row>
    <row r="34" spans="1:8">
      <c r="A34" s="271" t="s">
        <v>1229</v>
      </c>
      <c r="B34" s="272" t="s">
        <v>1230</v>
      </c>
      <c r="C34" s="272">
        <v>994</v>
      </c>
      <c r="D34" s="272">
        <v>1549</v>
      </c>
      <c r="E34" s="271" t="s">
        <v>1229</v>
      </c>
      <c r="F34" s="272" t="s">
        <v>1230</v>
      </c>
      <c r="G34" s="272"/>
      <c r="H34" s="273"/>
    </row>
    <row r="35" spans="1:8" ht="15" thickBot="1">
      <c r="A35" s="274" t="s">
        <v>1231</v>
      </c>
      <c r="B35" s="275" t="s">
        <v>1232</v>
      </c>
      <c r="C35" s="275"/>
      <c r="D35" s="275"/>
      <c r="E35" s="274" t="s">
        <v>1233</v>
      </c>
      <c r="F35" s="275" t="s">
        <v>1232</v>
      </c>
      <c r="G35" s="275"/>
      <c r="H35" s="276"/>
    </row>
  </sheetData>
  <sheetProtection algorithmName="SHA-512" hashValue="X9FFrlNBEn1ciLi5MY4awKBAMQZkQUGMJdlpJ4kEl9pvXuGtblTQbFRx7BA5YP9gmqD3+MUCPBjNjnIIX+9Bfg==" saltValue="+TeytAC8mGrPLMmclCy+Ig==" spinCount="100000" sheet="1" objects="1" scenarios="1"/>
  <mergeCells count="3">
    <mergeCell ref="A2:D2"/>
    <mergeCell ref="E2:H2"/>
    <mergeCell ref="A1:H1"/>
  </mergeCells>
  <hyperlinks>
    <hyperlink ref="A1:H1" location="'HOME PAGE'!A1" display="CLIK HERE FOR HOME PAGE"/>
  </hyperlinks>
  <pageMargins left="0.7" right="0.7" top="0.75" bottom="0.75" header="0.3" footer="0.3"/>
  <pageSetup paperSize="9" orientation="portrait" verticalDpi="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workbookViewId="0">
      <selection activeCell="E5" sqref="E5"/>
    </sheetView>
  </sheetViews>
  <sheetFormatPr defaultRowHeight="14.4"/>
  <cols>
    <col min="1" max="1" width="44.33203125" customWidth="1"/>
    <col min="2" max="2" width="13.6640625" customWidth="1"/>
  </cols>
  <sheetData>
    <row r="1" spans="1:7" ht="40.5" customHeight="1">
      <c r="A1" s="815"/>
      <c r="B1" s="815"/>
      <c r="C1" s="817" t="s">
        <v>356</v>
      </c>
      <c r="D1" s="801"/>
      <c r="E1" s="801"/>
      <c r="F1" s="801"/>
      <c r="G1" s="801"/>
    </row>
    <row r="2" spans="1:7" ht="49.5" customHeight="1">
      <c r="A2" s="816"/>
      <c r="B2" s="816"/>
      <c r="C2" s="801"/>
      <c r="D2" s="801"/>
      <c r="E2" s="801"/>
      <c r="F2" s="801"/>
      <c r="G2" s="801"/>
    </row>
    <row r="3" spans="1:7" ht="49.5" customHeight="1">
      <c r="A3" s="515" t="s">
        <v>2034</v>
      </c>
      <c r="B3" s="516" t="s">
        <v>1961</v>
      </c>
      <c r="C3" s="516" t="s">
        <v>1556</v>
      </c>
      <c r="D3" s="516" t="s">
        <v>1557</v>
      </c>
      <c r="E3" s="354"/>
      <c r="F3" s="354"/>
      <c r="G3" s="354"/>
    </row>
    <row r="4" spans="1:7">
      <c r="A4" s="517" t="s">
        <v>2018</v>
      </c>
      <c r="B4" s="518">
        <v>450</v>
      </c>
      <c r="C4" s="518">
        <v>8504</v>
      </c>
      <c r="D4" s="519">
        <v>0.18</v>
      </c>
    </row>
    <row r="5" spans="1:7">
      <c r="A5" s="517" t="s">
        <v>2019</v>
      </c>
      <c r="B5" s="518">
        <v>150</v>
      </c>
      <c r="C5" s="518">
        <v>8504</v>
      </c>
      <c r="D5" s="519">
        <v>0.18</v>
      </c>
    </row>
    <row r="6" spans="1:7">
      <c r="A6" s="517" t="s">
        <v>2020</v>
      </c>
      <c r="B6" s="518">
        <v>200</v>
      </c>
      <c r="C6" s="518">
        <v>8504</v>
      </c>
      <c r="D6" s="519">
        <v>0.18</v>
      </c>
    </row>
    <row r="7" spans="1:7">
      <c r="A7" s="517" t="s">
        <v>2021</v>
      </c>
      <c r="B7" s="518">
        <v>250</v>
      </c>
      <c r="C7" s="518">
        <v>8504</v>
      </c>
      <c r="D7" s="519">
        <v>0.18</v>
      </c>
    </row>
    <row r="8" spans="1:7">
      <c r="A8" s="517" t="s">
        <v>2022</v>
      </c>
      <c r="B8" s="518">
        <v>350</v>
      </c>
      <c r="C8" s="518">
        <v>8504</v>
      </c>
      <c r="D8" s="519">
        <v>0.18</v>
      </c>
    </row>
    <row r="9" spans="1:7">
      <c r="A9" s="517" t="s">
        <v>2023</v>
      </c>
      <c r="B9" s="518">
        <v>400</v>
      </c>
      <c r="C9" s="518">
        <v>8504</v>
      </c>
      <c r="D9" s="519">
        <v>0.18</v>
      </c>
    </row>
    <row r="10" spans="1:7">
      <c r="A10" s="517" t="s">
        <v>2024</v>
      </c>
      <c r="B10" s="518">
        <v>150</v>
      </c>
      <c r="C10" s="518">
        <v>8504</v>
      </c>
      <c r="D10" s="519">
        <v>0.18</v>
      </c>
    </row>
    <row r="11" spans="1:7">
      <c r="A11" s="517" t="s">
        <v>2025</v>
      </c>
      <c r="B11" s="518">
        <v>200</v>
      </c>
      <c r="C11" s="518">
        <v>8504</v>
      </c>
      <c r="D11" s="519">
        <v>0.18</v>
      </c>
    </row>
    <row r="12" spans="1:7">
      <c r="A12" s="517" t="s">
        <v>2026</v>
      </c>
      <c r="B12" s="518">
        <v>150</v>
      </c>
      <c r="C12" s="518">
        <v>8504</v>
      </c>
      <c r="D12" s="519">
        <v>0.18</v>
      </c>
    </row>
    <row r="13" spans="1:7">
      <c r="A13" s="517" t="s">
        <v>2027</v>
      </c>
      <c r="B13" s="518">
        <v>200</v>
      </c>
      <c r="C13" s="518">
        <v>8504</v>
      </c>
      <c r="D13" s="519">
        <v>0.18</v>
      </c>
    </row>
    <row r="14" spans="1:7">
      <c r="A14" s="517" t="s">
        <v>2028</v>
      </c>
      <c r="B14" s="518">
        <v>350</v>
      </c>
      <c r="C14" s="518">
        <v>8504</v>
      </c>
      <c r="D14" s="519">
        <v>0.18</v>
      </c>
    </row>
    <row r="15" spans="1:7">
      <c r="A15" s="517" t="s">
        <v>2029</v>
      </c>
      <c r="B15" s="518">
        <v>150</v>
      </c>
      <c r="C15" s="518">
        <v>8504</v>
      </c>
      <c r="D15" s="519">
        <v>0.18</v>
      </c>
    </row>
    <row r="16" spans="1:7">
      <c r="A16" s="517" t="s">
        <v>2030</v>
      </c>
      <c r="B16" s="518">
        <v>150</v>
      </c>
      <c r="C16" s="518">
        <v>8504</v>
      </c>
      <c r="D16" s="519">
        <v>0.18</v>
      </c>
    </row>
    <row r="17" spans="1:4">
      <c r="A17" s="517" t="s">
        <v>2031</v>
      </c>
      <c r="B17" s="518">
        <v>150</v>
      </c>
      <c r="C17" s="518">
        <v>8504</v>
      </c>
      <c r="D17" s="519">
        <v>0.18</v>
      </c>
    </row>
    <row r="18" spans="1:4">
      <c r="A18" s="517" t="s">
        <v>2032</v>
      </c>
      <c r="B18" s="518">
        <v>200</v>
      </c>
      <c r="C18" s="518">
        <v>8504</v>
      </c>
      <c r="D18" s="519">
        <v>0.18</v>
      </c>
    </row>
    <row r="19" spans="1:4">
      <c r="A19" s="517" t="s">
        <v>2033</v>
      </c>
      <c r="B19" s="518">
        <v>250</v>
      </c>
      <c r="C19" s="518">
        <v>8504</v>
      </c>
      <c r="D19" s="519">
        <v>0.18</v>
      </c>
    </row>
  </sheetData>
  <sheetProtection algorithmName="SHA-512" hashValue="16hSwq+5bA1gy5ZnB19KnjNUmQaFVvTHj+MeUDVQYA/wsW6JlwAkHkRJ35YSuQ8nWXDC3Kr+zzufSOR1HvHUcQ==" saltValue="bBlQ+MX0oXU/qe+/nsSueA==" spinCount="100000" sheet="1" objects="1" scenarios="1"/>
  <mergeCells count="2">
    <mergeCell ref="A1:B2"/>
    <mergeCell ref="C1:G2"/>
  </mergeCells>
  <hyperlinks>
    <hyperlink ref="C1:G2" location="'HOME PAGE'!A1" display="CLICK HERE FOR HOME PAGE"/>
  </hyperlinks>
  <pageMargins left="0.7" right="0.7" top="0.75" bottom="0.75" header="0.3" footer="0.3"/>
  <pageSetup paperSize="9" orientation="portrait" horizontalDpi="0"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6"/>
  <sheetViews>
    <sheetView workbookViewId="0">
      <pane ySplit="2" topLeftCell="A3" activePane="bottomLeft" state="frozen"/>
      <selection pane="bottomLeft" activeCell="D1" sqref="D1:F1"/>
    </sheetView>
  </sheetViews>
  <sheetFormatPr defaultRowHeight="14.4"/>
  <cols>
    <col min="1" max="1" width="21.44140625" bestFit="1" customWidth="1"/>
    <col min="2" max="2" width="56.88671875" customWidth="1"/>
    <col min="3" max="3" width="11.109375" customWidth="1"/>
    <col min="4" max="4" width="8.88671875" style="56"/>
  </cols>
  <sheetData>
    <row r="1" spans="1:6" ht="26.4" customHeight="1">
      <c r="A1" s="820" t="s">
        <v>1948</v>
      </c>
      <c r="B1" s="821"/>
      <c r="C1" s="821"/>
      <c r="D1" s="818" t="s">
        <v>356</v>
      </c>
      <c r="E1" s="752"/>
      <c r="F1" s="752"/>
    </row>
    <row r="2" spans="1:6" ht="33" customHeight="1">
      <c r="A2" s="727" t="s">
        <v>1154</v>
      </c>
      <c r="B2" s="727" t="s">
        <v>1155</v>
      </c>
      <c r="C2" s="728" t="s">
        <v>1935</v>
      </c>
      <c r="D2" s="727" t="s">
        <v>1936</v>
      </c>
    </row>
    <row r="3" spans="1:6" s="726" customFormat="1" ht="14.4" customHeight="1">
      <c r="A3" s="823" t="s">
        <v>2742</v>
      </c>
      <c r="B3" s="731" t="s">
        <v>2738</v>
      </c>
      <c r="C3" s="734" t="s">
        <v>2751</v>
      </c>
      <c r="D3" s="390">
        <v>0.18</v>
      </c>
    </row>
    <row r="4" spans="1:6" s="726" customFormat="1" ht="14.4" customHeight="1">
      <c r="A4" s="824"/>
      <c r="B4" s="731" t="s">
        <v>2739</v>
      </c>
      <c r="C4" s="734" t="s">
        <v>2589</v>
      </c>
      <c r="D4" s="390">
        <v>0.18</v>
      </c>
    </row>
    <row r="5" spans="1:6" s="726" customFormat="1" ht="14.4" customHeight="1">
      <c r="A5" s="824"/>
      <c r="B5" s="731" t="s">
        <v>2740</v>
      </c>
      <c r="C5" s="734" t="s">
        <v>2752</v>
      </c>
      <c r="D5" s="390">
        <v>0.18</v>
      </c>
    </row>
    <row r="6" spans="1:6" s="726" customFormat="1" ht="14.4" customHeight="1">
      <c r="A6" s="827"/>
      <c r="B6" s="732" t="s">
        <v>2741</v>
      </c>
      <c r="C6" s="734" t="s">
        <v>2753</v>
      </c>
      <c r="D6" s="390">
        <v>0.18</v>
      </c>
    </row>
    <row r="7" spans="1:6" s="726" customFormat="1" ht="14.4" customHeight="1">
      <c r="A7" s="730" t="s">
        <v>2652</v>
      </c>
      <c r="B7" s="732" t="s">
        <v>2743</v>
      </c>
      <c r="C7" s="734" t="s">
        <v>1813</v>
      </c>
      <c r="D7" s="390">
        <v>0.18</v>
      </c>
    </row>
    <row r="8" spans="1:6" s="726" customFormat="1" ht="14.4" customHeight="1">
      <c r="A8" s="823" t="s">
        <v>2732</v>
      </c>
      <c r="B8" s="731" t="s">
        <v>2733</v>
      </c>
      <c r="C8" s="734" t="s">
        <v>1958</v>
      </c>
      <c r="D8" s="390">
        <v>0.18</v>
      </c>
    </row>
    <row r="9" spans="1:6" s="726" customFormat="1" ht="14.4" customHeight="1">
      <c r="A9" s="824"/>
      <c r="B9" s="729" t="s">
        <v>2734</v>
      </c>
      <c r="C9" s="734" t="s">
        <v>2755</v>
      </c>
      <c r="D9" s="390">
        <v>0.18</v>
      </c>
    </row>
    <row r="10" spans="1:6" s="726" customFormat="1" ht="14.4" customHeight="1">
      <c r="A10" s="824"/>
      <c r="B10" s="729" t="s">
        <v>2735</v>
      </c>
      <c r="C10" s="734" t="s">
        <v>2755</v>
      </c>
      <c r="D10" s="390">
        <v>0.18</v>
      </c>
    </row>
    <row r="11" spans="1:6" s="726" customFormat="1" ht="14.4" customHeight="1">
      <c r="A11" s="824"/>
      <c r="B11" s="729" t="s">
        <v>2736</v>
      </c>
      <c r="C11" s="734" t="s">
        <v>2754</v>
      </c>
      <c r="D11" s="390">
        <v>0.18</v>
      </c>
    </row>
    <row r="12" spans="1:6" s="726" customFormat="1" ht="14.4" customHeight="1">
      <c r="A12" s="824"/>
      <c r="B12" s="729" t="s">
        <v>2737</v>
      </c>
      <c r="C12" s="734" t="s">
        <v>2754</v>
      </c>
      <c r="D12" s="390">
        <v>0.18</v>
      </c>
    </row>
    <row r="13" spans="1:6" s="726" customFormat="1" ht="14.4" customHeight="1">
      <c r="A13" s="825" t="s">
        <v>1937</v>
      </c>
      <c r="B13" s="729" t="s">
        <v>2746</v>
      </c>
      <c r="C13" s="734" t="s">
        <v>1818</v>
      </c>
      <c r="D13" s="390">
        <v>0.18</v>
      </c>
    </row>
    <row r="14" spans="1:6" s="726" customFormat="1" ht="14.4" customHeight="1">
      <c r="A14" s="825"/>
      <c r="B14" s="733" t="s">
        <v>2744</v>
      </c>
      <c r="C14" s="734" t="s">
        <v>1818</v>
      </c>
      <c r="D14" s="390">
        <v>0.18</v>
      </c>
    </row>
    <row r="15" spans="1:6" s="726" customFormat="1" ht="14.4" customHeight="1">
      <c r="A15" s="825"/>
      <c r="B15" s="733" t="s">
        <v>2745</v>
      </c>
      <c r="C15" s="734" t="s">
        <v>1953</v>
      </c>
      <c r="D15" s="390">
        <v>0.18</v>
      </c>
    </row>
    <row r="16" spans="1:6">
      <c r="A16" s="825"/>
      <c r="B16" s="15" t="s">
        <v>1156</v>
      </c>
      <c r="C16" s="662" t="s">
        <v>1949</v>
      </c>
      <c r="D16" s="390">
        <v>0.18</v>
      </c>
    </row>
    <row r="17" spans="1:4">
      <c r="A17" s="825"/>
      <c r="B17" s="497" t="s">
        <v>1157</v>
      </c>
      <c r="C17" s="498" t="s">
        <v>1949</v>
      </c>
      <c r="D17" s="390">
        <v>0.18</v>
      </c>
    </row>
    <row r="18" spans="1:4">
      <c r="A18" s="826"/>
      <c r="B18" s="15" t="s">
        <v>1158</v>
      </c>
      <c r="C18" s="662" t="s">
        <v>1951</v>
      </c>
      <c r="D18" s="390">
        <v>0.18</v>
      </c>
    </row>
    <row r="19" spans="1:4">
      <c r="A19" s="828" t="s">
        <v>1159</v>
      </c>
      <c r="B19" s="15" t="s">
        <v>2747</v>
      </c>
      <c r="C19" s="662" t="s">
        <v>1830</v>
      </c>
      <c r="D19" s="390">
        <v>0.18</v>
      </c>
    </row>
    <row r="20" spans="1:4">
      <c r="A20" s="825"/>
      <c r="B20" s="15" t="s">
        <v>2748</v>
      </c>
      <c r="C20" s="662" t="s">
        <v>1805</v>
      </c>
      <c r="D20" s="390">
        <v>0.18</v>
      </c>
    </row>
    <row r="21" spans="1:4">
      <c r="A21" s="825"/>
      <c r="B21" s="497" t="s">
        <v>1160</v>
      </c>
      <c r="C21" s="498" t="s">
        <v>1952</v>
      </c>
      <c r="D21" s="390">
        <v>0.18</v>
      </c>
    </row>
    <row r="22" spans="1:4">
      <c r="A22" s="825"/>
      <c r="B22" s="499" t="s">
        <v>1954</v>
      </c>
      <c r="C22" s="500" t="s">
        <v>1819</v>
      </c>
      <c r="D22" s="390">
        <v>0.18</v>
      </c>
    </row>
    <row r="23" spans="1:4">
      <c r="A23" s="825"/>
      <c r="B23" s="499" t="s">
        <v>2749</v>
      </c>
      <c r="C23" s="500" t="s">
        <v>2750</v>
      </c>
      <c r="D23" s="390">
        <v>0.18</v>
      </c>
    </row>
    <row r="24" spans="1:4">
      <c r="A24" s="826"/>
      <c r="B24" s="15" t="s">
        <v>1938</v>
      </c>
      <c r="C24" s="662" t="s">
        <v>1953</v>
      </c>
      <c r="D24" s="390">
        <v>0.18</v>
      </c>
    </row>
    <row r="25" spans="1:4">
      <c r="A25" s="822" t="s">
        <v>1939</v>
      </c>
      <c r="B25" s="497" t="s">
        <v>1940</v>
      </c>
      <c r="C25" s="498" t="s">
        <v>1955</v>
      </c>
      <c r="D25" s="390">
        <v>0.18</v>
      </c>
    </row>
    <row r="26" spans="1:4">
      <c r="A26" s="822"/>
      <c r="B26" s="497" t="s">
        <v>1941</v>
      </c>
      <c r="C26" s="498" t="s">
        <v>1826</v>
      </c>
      <c r="D26" s="390">
        <v>0.18</v>
      </c>
    </row>
    <row r="27" spans="1:4">
      <c r="A27" s="822"/>
      <c r="B27" s="497" t="s">
        <v>1942</v>
      </c>
      <c r="C27" s="498" t="s">
        <v>1956</v>
      </c>
      <c r="D27" s="390">
        <v>0.18</v>
      </c>
    </row>
    <row r="28" spans="1:4">
      <c r="A28" s="822"/>
      <c r="B28" s="497" t="s">
        <v>1161</v>
      </c>
      <c r="C28" s="498" t="s">
        <v>1957</v>
      </c>
      <c r="D28" s="390">
        <v>0.18</v>
      </c>
    </row>
    <row r="29" spans="1:4">
      <c r="A29" s="822"/>
      <c r="B29" s="497" t="s">
        <v>1943</v>
      </c>
      <c r="C29" s="498" t="s">
        <v>1958</v>
      </c>
      <c r="D29" s="390">
        <v>0.18</v>
      </c>
    </row>
    <row r="30" spans="1:4">
      <c r="A30" s="822" t="s">
        <v>1162</v>
      </c>
      <c r="B30" s="499" t="s">
        <v>1163</v>
      </c>
      <c r="C30" s="500" t="s">
        <v>1959</v>
      </c>
      <c r="D30" s="390">
        <v>0.18</v>
      </c>
    </row>
    <row r="31" spans="1:4">
      <c r="A31" s="822"/>
      <c r="B31" s="497" t="s">
        <v>1164</v>
      </c>
      <c r="C31" s="498" t="s">
        <v>1819</v>
      </c>
      <c r="D31" s="390">
        <v>0.18</v>
      </c>
    </row>
    <row r="32" spans="1:4">
      <c r="A32" s="822" t="s">
        <v>1475</v>
      </c>
      <c r="B32" s="501" t="s">
        <v>1473</v>
      </c>
      <c r="C32" s="502" t="s">
        <v>1818</v>
      </c>
      <c r="D32" s="390">
        <v>0.18</v>
      </c>
    </row>
    <row r="33" spans="1:4">
      <c r="A33" s="822"/>
      <c r="B33" s="501" t="s">
        <v>1474</v>
      </c>
      <c r="C33" s="502" t="s">
        <v>1950</v>
      </c>
      <c r="D33" s="390">
        <v>0.18</v>
      </c>
    </row>
    <row r="34" spans="1:4">
      <c r="A34" s="819" t="s">
        <v>1944</v>
      </c>
      <c r="B34" s="503" t="s">
        <v>1945</v>
      </c>
      <c r="C34" s="504" t="s">
        <v>1854</v>
      </c>
      <c r="D34" s="390">
        <v>0.18</v>
      </c>
    </row>
    <row r="35" spans="1:4">
      <c r="A35" s="819"/>
      <c r="B35" s="503" t="s">
        <v>1946</v>
      </c>
      <c r="C35" s="504" t="s">
        <v>1854</v>
      </c>
      <c r="D35" s="390">
        <v>0.18</v>
      </c>
    </row>
    <row r="36" spans="1:4">
      <c r="A36" s="819"/>
      <c r="B36" s="503" t="s">
        <v>1947</v>
      </c>
      <c r="C36" s="504" t="s">
        <v>1960</v>
      </c>
      <c r="D36" s="390">
        <v>0.18</v>
      </c>
    </row>
  </sheetData>
  <sheetProtection algorithmName="SHA-512" hashValue="F7ai8LASrZqWOiAhfSsLDzeoRjErQMqMvngr2SITnrzMhegaK/AF/uQlU98VqvM/Kb6Bw23dmZYn6x7ZOOzOXg==" saltValue="k1yG7QXgR+TLdsXHsu4J5w==" spinCount="100000" sheet="1" objects="1" scenarios="1"/>
  <mergeCells count="10">
    <mergeCell ref="D1:F1"/>
    <mergeCell ref="A34:A36"/>
    <mergeCell ref="A1:C1"/>
    <mergeCell ref="A25:A29"/>
    <mergeCell ref="A30:A31"/>
    <mergeCell ref="A32:A33"/>
    <mergeCell ref="A8:A12"/>
    <mergeCell ref="A13:A18"/>
    <mergeCell ref="A3:A6"/>
    <mergeCell ref="A19:A24"/>
  </mergeCells>
  <hyperlinks>
    <hyperlink ref="D1:F1" location="'HOME PAGE'!A1" display="CLICK HERE FOR HOME PAGE"/>
  </hyperlinks>
  <pageMargins left="0.7" right="0.7" top="0.75" bottom="0.75" header="0.3" footer="0.3"/>
  <pageSetup paperSize="9" orientation="portrait" horizontalDpi="300" verticalDpi="0" copies="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I67"/>
  <sheetViews>
    <sheetView zoomScale="80" zoomScaleNormal="80" workbookViewId="0">
      <pane ySplit="1" topLeftCell="A2" activePane="bottomLeft" state="frozen"/>
      <selection pane="bottomLeft" activeCell="C7" sqref="C7"/>
    </sheetView>
  </sheetViews>
  <sheetFormatPr defaultRowHeight="14.4"/>
  <cols>
    <col min="1" max="1" width="9.6640625" style="277"/>
    <col min="2" max="2" width="28" customWidth="1"/>
    <col min="3" max="3" width="100.6640625" style="55" customWidth="1"/>
    <col min="4" max="4" width="11.6640625" customWidth="1"/>
  </cols>
  <sheetData>
    <row r="1" spans="1:9" ht="36" customHeight="1">
      <c r="A1" s="324" t="s">
        <v>1265</v>
      </c>
      <c r="B1" s="324" t="s">
        <v>350</v>
      </c>
      <c r="C1" s="324" t="s">
        <v>313</v>
      </c>
      <c r="D1" s="325" t="s">
        <v>2112</v>
      </c>
      <c r="E1" s="779" t="s">
        <v>356</v>
      </c>
      <c r="F1" s="801"/>
      <c r="G1" s="801"/>
      <c r="H1" s="801"/>
      <c r="I1" s="801"/>
    </row>
    <row r="2" spans="1:9">
      <c r="D2" s="562" t="s">
        <v>2111</v>
      </c>
    </row>
    <row r="3" spans="1:9" ht="21">
      <c r="A3" s="521" t="s">
        <v>2037</v>
      </c>
      <c r="B3" s="521"/>
      <c r="C3" s="522"/>
      <c r="D3" s="523"/>
    </row>
    <row r="4" spans="1:9" ht="32.4" customHeight="1">
      <c r="A4" s="524">
        <v>1</v>
      </c>
      <c r="B4" s="525" t="s">
        <v>2038</v>
      </c>
      <c r="C4" s="526" t="s">
        <v>2039</v>
      </c>
      <c r="D4" s="527">
        <v>840</v>
      </c>
    </row>
    <row r="5" spans="1:9" ht="30.6" customHeight="1">
      <c r="A5" s="528">
        <f t="shared" ref="A5:A11" si="0">A4+1</f>
        <v>2</v>
      </c>
      <c r="B5" s="529" t="s">
        <v>2040</v>
      </c>
      <c r="C5" s="530" t="s">
        <v>2041</v>
      </c>
      <c r="D5" s="531">
        <v>940</v>
      </c>
    </row>
    <row r="6" spans="1:9" ht="33" customHeight="1">
      <c r="A6" s="524">
        <f t="shared" si="0"/>
        <v>3</v>
      </c>
      <c r="B6" s="532" t="s">
        <v>1266</v>
      </c>
      <c r="C6" s="526" t="s">
        <v>1267</v>
      </c>
      <c r="D6" s="527">
        <v>1050</v>
      </c>
    </row>
    <row r="7" spans="1:9" ht="25.2" customHeight="1">
      <c r="A7" s="528">
        <f t="shared" si="0"/>
        <v>4</v>
      </c>
      <c r="B7" s="533" t="s">
        <v>1268</v>
      </c>
      <c r="C7" s="530" t="s">
        <v>1269</v>
      </c>
      <c r="D7" s="531">
        <v>1750</v>
      </c>
    </row>
    <row r="8" spans="1:9" ht="25.2" customHeight="1">
      <c r="A8" s="524">
        <f t="shared" si="0"/>
        <v>5</v>
      </c>
      <c r="B8" s="532" t="s">
        <v>1270</v>
      </c>
      <c r="C8" s="526" t="s">
        <v>1271</v>
      </c>
      <c r="D8" s="527">
        <v>1950</v>
      </c>
    </row>
    <row r="9" spans="1:9" ht="33.6" customHeight="1">
      <c r="A9" s="528">
        <f t="shared" si="0"/>
        <v>6</v>
      </c>
      <c r="B9" s="533" t="s">
        <v>2042</v>
      </c>
      <c r="C9" s="530" t="s">
        <v>2043</v>
      </c>
      <c r="D9" s="531">
        <v>2300</v>
      </c>
    </row>
    <row r="10" spans="1:9" ht="33" customHeight="1">
      <c r="A10" s="524">
        <f t="shared" si="0"/>
        <v>7</v>
      </c>
      <c r="B10" s="532" t="s">
        <v>2044</v>
      </c>
      <c r="C10" s="526" t="s">
        <v>2045</v>
      </c>
      <c r="D10" s="527">
        <v>2500</v>
      </c>
    </row>
    <row r="11" spans="1:9" ht="25.2" customHeight="1">
      <c r="A11" s="528">
        <f t="shared" si="0"/>
        <v>8</v>
      </c>
      <c r="B11" s="533" t="s">
        <v>2046</v>
      </c>
      <c r="C11" s="534" t="s">
        <v>2047</v>
      </c>
      <c r="D11" s="531">
        <v>1600</v>
      </c>
    </row>
    <row r="12" spans="1:9" ht="25.2" customHeight="1">
      <c r="A12" s="521" t="s">
        <v>2048</v>
      </c>
      <c r="B12" s="521"/>
      <c r="C12" s="522"/>
      <c r="D12" s="523"/>
    </row>
    <row r="13" spans="1:9" ht="25.2" customHeight="1">
      <c r="A13" s="524">
        <v>1</v>
      </c>
      <c r="B13" s="535" t="s">
        <v>2049</v>
      </c>
      <c r="C13" s="536" t="s">
        <v>2050</v>
      </c>
      <c r="D13" s="527">
        <v>1200</v>
      </c>
    </row>
    <row r="14" spans="1:9" ht="25.2" customHeight="1">
      <c r="A14" s="528">
        <f t="shared" ref="A14:A21" si="1">A13+1</f>
        <v>2</v>
      </c>
      <c r="B14" s="537" t="s">
        <v>2051</v>
      </c>
      <c r="C14" s="538" t="s">
        <v>1276</v>
      </c>
      <c r="D14" s="531">
        <v>1300</v>
      </c>
    </row>
    <row r="15" spans="1:9" ht="25.2" customHeight="1">
      <c r="A15" s="524">
        <f t="shared" si="1"/>
        <v>3</v>
      </c>
      <c r="B15" s="535" t="s">
        <v>2052</v>
      </c>
      <c r="C15" s="536" t="s">
        <v>1277</v>
      </c>
      <c r="D15" s="527">
        <v>1400</v>
      </c>
    </row>
    <row r="16" spans="1:9" ht="33" customHeight="1">
      <c r="A16" s="528">
        <f t="shared" si="1"/>
        <v>4</v>
      </c>
      <c r="B16" s="537" t="s">
        <v>2053</v>
      </c>
      <c r="C16" s="538" t="s">
        <v>2054</v>
      </c>
      <c r="D16" s="531">
        <v>1600</v>
      </c>
    </row>
    <row r="17" spans="1:4" ht="31.2" customHeight="1">
      <c r="A17" s="524">
        <f t="shared" si="1"/>
        <v>5</v>
      </c>
      <c r="B17" s="535" t="s">
        <v>1272</v>
      </c>
      <c r="C17" s="536" t="s">
        <v>1273</v>
      </c>
      <c r="D17" s="527">
        <v>2050</v>
      </c>
    </row>
    <row r="18" spans="1:4" ht="31.2" customHeight="1">
      <c r="A18" s="528">
        <f t="shared" si="1"/>
        <v>6</v>
      </c>
      <c r="B18" s="537" t="s">
        <v>1274</v>
      </c>
      <c r="C18" s="538" t="s">
        <v>1275</v>
      </c>
      <c r="D18" s="531">
        <v>2250</v>
      </c>
    </row>
    <row r="19" spans="1:4" ht="33" customHeight="1">
      <c r="A19" s="524">
        <f t="shared" si="1"/>
        <v>7</v>
      </c>
      <c r="B19" s="535" t="s">
        <v>2055</v>
      </c>
      <c r="C19" s="536" t="s">
        <v>2056</v>
      </c>
      <c r="D19" s="527">
        <v>2750</v>
      </c>
    </row>
    <row r="20" spans="1:4" ht="33.6" customHeight="1">
      <c r="A20" s="528">
        <f t="shared" si="1"/>
        <v>8</v>
      </c>
      <c r="B20" s="537" t="s">
        <v>2057</v>
      </c>
      <c r="C20" s="538" t="s">
        <v>2058</v>
      </c>
      <c r="D20" s="531">
        <v>2950</v>
      </c>
    </row>
    <row r="21" spans="1:4" ht="30" customHeight="1">
      <c r="A21" s="524">
        <f t="shared" si="1"/>
        <v>9</v>
      </c>
      <c r="B21" s="535" t="s">
        <v>2059</v>
      </c>
      <c r="C21" s="539" t="s">
        <v>2060</v>
      </c>
      <c r="D21" s="527">
        <v>1950</v>
      </c>
    </row>
    <row r="22" spans="1:4" ht="25.2" customHeight="1">
      <c r="A22" s="521" t="s">
        <v>2061</v>
      </c>
      <c r="B22" s="521"/>
      <c r="C22" s="522"/>
      <c r="D22" s="523"/>
    </row>
    <row r="23" spans="1:4" ht="25.2" customHeight="1">
      <c r="A23" s="524">
        <v>1</v>
      </c>
      <c r="B23" s="525" t="s">
        <v>2062</v>
      </c>
      <c r="C23" s="540" t="s">
        <v>2050</v>
      </c>
      <c r="D23" s="527">
        <v>1250</v>
      </c>
    </row>
    <row r="24" spans="1:4" ht="25.2" customHeight="1">
      <c r="A24" s="528">
        <f t="shared" ref="A24:A31" si="2">A23+1</f>
        <v>2</v>
      </c>
      <c r="B24" s="529" t="s">
        <v>2063</v>
      </c>
      <c r="C24" s="541" t="s">
        <v>1276</v>
      </c>
      <c r="D24" s="531">
        <v>1350</v>
      </c>
    </row>
    <row r="25" spans="1:4" ht="25.2" customHeight="1">
      <c r="A25" s="524">
        <f t="shared" si="2"/>
        <v>3</v>
      </c>
      <c r="B25" s="525" t="s">
        <v>2064</v>
      </c>
      <c r="C25" s="540" t="s">
        <v>1277</v>
      </c>
      <c r="D25" s="527">
        <v>1450</v>
      </c>
    </row>
    <row r="26" spans="1:4" ht="25.2" customHeight="1">
      <c r="A26" s="528">
        <f t="shared" si="2"/>
        <v>4</v>
      </c>
      <c r="B26" s="529" t="s">
        <v>2065</v>
      </c>
      <c r="C26" s="541" t="s">
        <v>2054</v>
      </c>
      <c r="D26" s="531">
        <v>1650</v>
      </c>
    </row>
    <row r="27" spans="1:4" ht="25.2" customHeight="1">
      <c r="A27" s="524">
        <f t="shared" si="2"/>
        <v>5</v>
      </c>
      <c r="B27" s="525" t="s">
        <v>2066</v>
      </c>
      <c r="C27" s="540" t="s">
        <v>2067</v>
      </c>
      <c r="D27" s="527">
        <v>2150</v>
      </c>
    </row>
    <row r="28" spans="1:4" ht="25.2" customHeight="1">
      <c r="A28" s="528">
        <f t="shared" si="2"/>
        <v>6</v>
      </c>
      <c r="B28" s="529" t="s">
        <v>2068</v>
      </c>
      <c r="C28" s="541" t="s">
        <v>2069</v>
      </c>
      <c r="D28" s="531">
        <v>2350</v>
      </c>
    </row>
    <row r="29" spans="1:4" ht="25.2" customHeight="1">
      <c r="A29" s="525">
        <f t="shared" si="2"/>
        <v>7</v>
      </c>
      <c r="B29" s="525" t="s">
        <v>2070</v>
      </c>
      <c r="C29" s="540"/>
      <c r="D29" s="527">
        <v>2050</v>
      </c>
    </row>
    <row r="30" spans="1:4" ht="25.2" customHeight="1">
      <c r="A30" s="542">
        <f t="shared" si="2"/>
        <v>8</v>
      </c>
      <c r="B30" s="529" t="s">
        <v>2071</v>
      </c>
      <c r="C30" s="541" t="s">
        <v>2072</v>
      </c>
      <c r="D30" s="531">
        <v>2850</v>
      </c>
    </row>
    <row r="31" spans="1:4" ht="25.2" customHeight="1">
      <c r="A31" s="524">
        <f t="shared" si="2"/>
        <v>9</v>
      </c>
      <c r="B31" s="525" t="s">
        <v>2073</v>
      </c>
      <c r="C31" s="540" t="s">
        <v>2074</v>
      </c>
      <c r="D31" s="527">
        <v>3050</v>
      </c>
    </row>
    <row r="32" spans="1:4" ht="21">
      <c r="A32" s="521" t="s">
        <v>2075</v>
      </c>
      <c r="B32" s="521"/>
      <c r="C32" s="543"/>
      <c r="D32" s="544"/>
    </row>
    <row r="33" spans="1:4">
      <c r="A33" s="524">
        <v>1</v>
      </c>
      <c r="B33" s="525" t="s">
        <v>2076</v>
      </c>
      <c r="C33" s="540"/>
      <c r="D33" s="527">
        <v>2750</v>
      </c>
    </row>
    <row r="34" spans="1:4">
      <c r="A34" s="528">
        <v>2</v>
      </c>
      <c r="B34" s="529" t="s">
        <v>2077</v>
      </c>
      <c r="C34" s="541"/>
      <c r="D34" s="531">
        <v>2950</v>
      </c>
    </row>
    <row r="35" spans="1:4">
      <c r="A35" s="524">
        <v>3</v>
      </c>
      <c r="B35" s="525" t="s">
        <v>2078</v>
      </c>
      <c r="C35" s="540"/>
      <c r="D35" s="527">
        <v>3300</v>
      </c>
    </row>
    <row r="36" spans="1:4">
      <c r="A36" s="528">
        <v>4</v>
      </c>
      <c r="B36" s="529" t="s">
        <v>2079</v>
      </c>
      <c r="C36" s="541"/>
      <c r="D36" s="531">
        <v>3550</v>
      </c>
    </row>
    <row r="37" spans="1:4">
      <c r="A37" s="524">
        <v>5</v>
      </c>
      <c r="B37" s="532" t="s">
        <v>2080</v>
      </c>
      <c r="C37" s="545"/>
      <c r="D37" s="527">
        <v>4950</v>
      </c>
    </row>
    <row r="38" spans="1:4" ht="28.8">
      <c r="A38" s="528">
        <v>6</v>
      </c>
      <c r="B38" s="533" t="s">
        <v>2081</v>
      </c>
      <c r="C38" s="546"/>
      <c r="D38" s="531">
        <v>4950</v>
      </c>
    </row>
    <row r="39" spans="1:4">
      <c r="A39" s="524">
        <v>7</v>
      </c>
      <c r="B39" s="525" t="s">
        <v>2082</v>
      </c>
      <c r="C39" s="540"/>
      <c r="D39" s="527">
        <v>5550</v>
      </c>
    </row>
    <row r="40" spans="1:4" ht="23.4">
      <c r="A40" s="829" t="s">
        <v>2083</v>
      </c>
      <c r="B40" s="829"/>
      <c r="C40" s="829"/>
      <c r="D40" s="829"/>
    </row>
    <row r="41" spans="1:4">
      <c r="A41" s="547" t="s">
        <v>2084</v>
      </c>
      <c r="B41" s="547" t="s">
        <v>350</v>
      </c>
      <c r="C41" s="547" t="s">
        <v>313</v>
      </c>
      <c r="D41" s="548" t="s">
        <v>1102</v>
      </c>
    </row>
    <row r="42" spans="1:4" ht="21">
      <c r="A42" s="521"/>
      <c r="B42" s="522"/>
      <c r="C42" s="522"/>
      <c r="D42" s="523"/>
    </row>
    <row r="43" spans="1:4">
      <c r="A43" s="524">
        <v>1</v>
      </c>
      <c r="B43" s="532" t="s">
        <v>2085</v>
      </c>
      <c r="C43" s="545"/>
      <c r="D43" s="527">
        <v>1950</v>
      </c>
    </row>
    <row r="44" spans="1:4">
      <c r="A44" s="528">
        <v>2</v>
      </c>
      <c r="B44" s="533" t="s">
        <v>2086</v>
      </c>
      <c r="C44" s="546"/>
      <c r="D44" s="531">
        <v>2050</v>
      </c>
    </row>
    <row r="45" spans="1:4">
      <c r="A45" s="524">
        <v>3</v>
      </c>
      <c r="B45" s="532" t="s">
        <v>2087</v>
      </c>
      <c r="C45" s="545"/>
      <c r="D45" s="527">
        <v>2150</v>
      </c>
    </row>
    <row r="46" spans="1:4">
      <c r="A46" s="528">
        <v>4</v>
      </c>
      <c r="B46" s="533" t="s">
        <v>2088</v>
      </c>
      <c r="C46" s="546"/>
      <c r="D46" s="531">
        <v>2350</v>
      </c>
    </row>
    <row r="47" spans="1:4">
      <c r="A47" s="524">
        <v>5</v>
      </c>
      <c r="B47" s="532" t="s">
        <v>2089</v>
      </c>
      <c r="C47" s="545"/>
      <c r="D47" s="527">
        <v>2550</v>
      </c>
    </row>
    <row r="48" spans="1:4">
      <c r="A48" s="528">
        <v>6</v>
      </c>
      <c r="B48" s="533" t="s">
        <v>2090</v>
      </c>
      <c r="C48" s="546"/>
      <c r="D48" s="531">
        <v>2800</v>
      </c>
    </row>
    <row r="49" spans="1:4">
      <c r="A49" s="524">
        <v>7</v>
      </c>
      <c r="B49" s="532" t="s">
        <v>2091</v>
      </c>
      <c r="C49" s="545"/>
      <c r="D49" s="527">
        <v>3100</v>
      </c>
    </row>
    <row r="50" spans="1:4">
      <c r="A50" s="528">
        <v>8</v>
      </c>
      <c r="B50" s="533" t="s">
        <v>2092</v>
      </c>
      <c r="C50" s="546"/>
      <c r="D50" s="531">
        <v>3900</v>
      </c>
    </row>
    <row r="51" spans="1:4">
      <c r="A51" s="524">
        <v>9</v>
      </c>
      <c r="B51" s="532" t="s">
        <v>2093</v>
      </c>
      <c r="C51" s="545"/>
      <c r="D51" s="527">
        <v>4100</v>
      </c>
    </row>
    <row r="52" spans="1:4" ht="21">
      <c r="A52" s="521"/>
      <c r="B52" s="522"/>
      <c r="C52" s="522"/>
      <c r="D52" s="523"/>
    </row>
    <row r="53" spans="1:4">
      <c r="A53" s="524">
        <v>1</v>
      </c>
      <c r="B53" s="532" t="s">
        <v>2094</v>
      </c>
      <c r="C53" s="545"/>
      <c r="D53" s="527">
        <v>3300</v>
      </c>
    </row>
    <row r="54" spans="1:4">
      <c r="A54" s="528">
        <v>2</v>
      </c>
      <c r="B54" s="533" t="s">
        <v>2095</v>
      </c>
      <c r="C54" s="546"/>
      <c r="D54" s="531">
        <v>3600</v>
      </c>
    </row>
    <row r="55" spans="1:4">
      <c r="A55" s="524">
        <v>3</v>
      </c>
      <c r="B55" s="532" t="s">
        <v>2096</v>
      </c>
      <c r="C55" s="545"/>
      <c r="D55" s="527">
        <v>4100</v>
      </c>
    </row>
    <row r="56" spans="1:4">
      <c r="A56" s="528">
        <v>4</v>
      </c>
      <c r="B56" s="533" t="s">
        <v>2097</v>
      </c>
      <c r="C56" s="546"/>
      <c r="D56" s="531">
        <v>5600</v>
      </c>
    </row>
    <row r="57" spans="1:4">
      <c r="A57" s="524">
        <v>5</v>
      </c>
      <c r="B57" s="532" t="s">
        <v>2098</v>
      </c>
      <c r="C57" s="545"/>
      <c r="D57" s="527">
        <v>5600</v>
      </c>
    </row>
    <row r="58" spans="1:4">
      <c r="A58" s="528">
        <v>6</v>
      </c>
      <c r="B58" s="533" t="s">
        <v>2099</v>
      </c>
      <c r="C58" s="546"/>
      <c r="D58" s="531">
        <v>6100</v>
      </c>
    </row>
    <row r="59" spans="1:4" ht="22.8">
      <c r="A59" s="830" t="s">
        <v>2100</v>
      </c>
      <c r="B59" s="831"/>
      <c r="C59" s="831"/>
      <c r="D59" s="831"/>
    </row>
    <row r="60" spans="1:4">
      <c r="A60" s="549" t="s">
        <v>1265</v>
      </c>
      <c r="B60" s="549" t="s">
        <v>350</v>
      </c>
      <c r="C60" s="550" t="s">
        <v>313</v>
      </c>
      <c r="D60" s="550" t="s">
        <v>1102</v>
      </c>
    </row>
    <row r="61" spans="1:4" ht="43.2">
      <c r="A61" s="551">
        <v>1</v>
      </c>
      <c r="B61" s="552" t="s">
        <v>2101</v>
      </c>
      <c r="C61" s="553" t="s">
        <v>2102</v>
      </c>
      <c r="D61" s="554">
        <v>20000</v>
      </c>
    </row>
    <row r="62" spans="1:4" ht="28.8">
      <c r="A62" s="555">
        <f>A61+1</f>
        <v>2</v>
      </c>
      <c r="B62" s="556" t="s">
        <v>2103</v>
      </c>
      <c r="C62" s="557" t="s">
        <v>2104</v>
      </c>
      <c r="D62" s="554">
        <v>18000</v>
      </c>
    </row>
    <row r="63" spans="1:4">
      <c r="A63" s="551">
        <f>A62+1</f>
        <v>3</v>
      </c>
      <c r="B63" s="552" t="s">
        <v>2105</v>
      </c>
      <c r="C63" s="558" t="s">
        <v>2106</v>
      </c>
      <c r="D63" s="554">
        <v>35500</v>
      </c>
    </row>
    <row r="64" spans="1:4" ht="43.2">
      <c r="A64" s="559">
        <f>A63+1</f>
        <v>4</v>
      </c>
      <c r="B64" s="560" t="s">
        <v>2107</v>
      </c>
      <c r="C64" s="561" t="s">
        <v>2108</v>
      </c>
      <c r="D64" s="554">
        <v>18750</v>
      </c>
    </row>
    <row r="65" spans="1:4">
      <c r="A65" s="551">
        <f>A64+1</f>
        <v>5</v>
      </c>
      <c r="B65" s="552" t="s">
        <v>2109</v>
      </c>
      <c r="C65" s="558"/>
      <c r="D65" s="554">
        <v>21000</v>
      </c>
    </row>
    <row r="66" spans="1:4">
      <c r="A66" s="559">
        <f>A65+1</f>
        <v>6</v>
      </c>
      <c r="B66" s="560" t="s">
        <v>2110</v>
      </c>
      <c r="C66" s="561"/>
      <c r="D66" s="554">
        <v>22500</v>
      </c>
    </row>
    <row r="67" spans="1:4">
      <c r="A67" s="832"/>
      <c r="B67" s="832"/>
      <c r="C67" s="832"/>
      <c r="D67" s="832"/>
    </row>
  </sheetData>
  <sheetProtection algorithmName="SHA-512" hashValue="ajHVuP3awusP0Q/iZ7vgm80ORKG0TgcEn3pdGSTaWXARuusCqpqXaCBBPYIn6pF9Bzy2pGoSRgWVupEfGkrGhg==" saltValue="iKuOdsbes1zO/yuIBytBlA==" spinCount="100000" sheet="1" objects="1" scenarios="1"/>
  <mergeCells count="4">
    <mergeCell ref="A40:D40"/>
    <mergeCell ref="A59:D59"/>
    <mergeCell ref="A67:D67"/>
    <mergeCell ref="E1:I1"/>
  </mergeCells>
  <hyperlinks>
    <hyperlink ref="E1:I1" location="'HOME PAGE'!A1" display="CLICK HERE FOR HOME PAGE"/>
    <hyperlink ref="A40:D40" location="INDEX!A1" display="Dahua HDCVI  Camera - Price List "/>
    <hyperlink ref="A59:D59" location="INDEX!A1" display="Dahua HDCVI PTZ Camera"/>
  </hyperlinks>
  <pageMargins left="0.7" right="0.7" top="0.75" bottom="0.75" header="0.3" footer="0.3"/>
  <pageSetup paperSize="9" orientation="portrait" verticalDpi="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L44"/>
  <sheetViews>
    <sheetView zoomScale="90" zoomScaleNormal="90" workbookViewId="0">
      <pane ySplit="1" topLeftCell="A2" activePane="bottomLeft" state="frozen"/>
      <selection pane="bottomLeft" activeCell="I6" sqref="I6"/>
    </sheetView>
  </sheetViews>
  <sheetFormatPr defaultRowHeight="14.4"/>
  <cols>
    <col min="1" max="1" width="23.44140625" customWidth="1"/>
    <col min="2" max="2" width="22.88671875" customWidth="1"/>
    <col min="3" max="3" width="26.33203125" customWidth="1"/>
    <col min="4" max="4" width="9.33203125" customWidth="1"/>
    <col min="5" max="5" width="11.33203125" customWidth="1"/>
    <col min="6" max="6" width="11" customWidth="1"/>
    <col min="7" max="7" width="10.88671875" customWidth="1"/>
  </cols>
  <sheetData>
    <row r="1" spans="1:12" ht="45">
      <c r="A1" s="326" t="s">
        <v>1263</v>
      </c>
      <c r="B1" s="326" t="s">
        <v>350</v>
      </c>
      <c r="C1" s="327" t="s">
        <v>1262</v>
      </c>
      <c r="D1" s="327" t="s">
        <v>1261</v>
      </c>
      <c r="E1" s="327" t="s">
        <v>1260</v>
      </c>
      <c r="F1" s="327" t="s">
        <v>354</v>
      </c>
      <c r="G1" s="327" t="s">
        <v>1259</v>
      </c>
      <c r="H1" s="327" t="s">
        <v>2157</v>
      </c>
      <c r="I1" s="833" t="s">
        <v>356</v>
      </c>
      <c r="J1" s="752"/>
      <c r="K1" s="752"/>
      <c r="L1" s="752"/>
    </row>
    <row r="2" spans="1:12" ht="24" customHeight="1">
      <c r="A2" s="834" t="s">
        <v>1264</v>
      </c>
      <c r="B2" s="835"/>
      <c r="C2" s="835"/>
      <c r="D2" s="835"/>
      <c r="E2" s="835"/>
      <c r="F2" s="835"/>
      <c r="G2" s="835"/>
      <c r="H2" s="835"/>
    </row>
    <row r="3" spans="1:12" ht="27.6">
      <c r="A3" s="563">
        <v>1</v>
      </c>
      <c r="B3" s="564" t="s">
        <v>2113</v>
      </c>
      <c r="C3" s="564" t="s">
        <v>2114</v>
      </c>
      <c r="D3" s="564" t="s">
        <v>1253</v>
      </c>
      <c r="E3" s="564" t="s">
        <v>1251</v>
      </c>
      <c r="F3" s="564" t="s">
        <v>1247</v>
      </c>
      <c r="G3" s="564" t="s">
        <v>1246</v>
      </c>
      <c r="H3" s="565">
        <v>2475</v>
      </c>
    </row>
    <row r="4" spans="1:12" ht="27.6">
      <c r="A4" s="566">
        <f t="shared" ref="A4:A22" si="0">A3+1</f>
        <v>2</v>
      </c>
      <c r="B4" s="567" t="s">
        <v>2115</v>
      </c>
      <c r="C4" s="567" t="s">
        <v>1254</v>
      </c>
      <c r="D4" s="567" t="s">
        <v>1250</v>
      </c>
      <c r="E4" s="567" t="s">
        <v>1251</v>
      </c>
      <c r="F4" s="567" t="s">
        <v>1247</v>
      </c>
      <c r="G4" s="567" t="s">
        <v>291</v>
      </c>
      <c r="H4" s="568">
        <v>3475</v>
      </c>
    </row>
    <row r="5" spans="1:12" ht="41.4">
      <c r="A5" s="563">
        <f t="shared" si="0"/>
        <v>3</v>
      </c>
      <c r="B5" s="564" t="s">
        <v>2116</v>
      </c>
      <c r="C5" s="564" t="s">
        <v>1254</v>
      </c>
      <c r="D5" s="564" t="s">
        <v>1250</v>
      </c>
      <c r="E5" s="564" t="s">
        <v>1251</v>
      </c>
      <c r="F5" s="564" t="s">
        <v>1247</v>
      </c>
      <c r="G5" s="564" t="s">
        <v>1246</v>
      </c>
      <c r="H5" s="565">
        <v>3575</v>
      </c>
    </row>
    <row r="6" spans="1:12" ht="27.6">
      <c r="A6" s="566">
        <f t="shared" si="0"/>
        <v>4</v>
      </c>
      <c r="B6" s="567" t="s">
        <v>2117</v>
      </c>
      <c r="C6" s="567" t="s">
        <v>1254</v>
      </c>
      <c r="D6" s="567" t="s">
        <v>1250</v>
      </c>
      <c r="E6" s="567" t="s">
        <v>1250</v>
      </c>
      <c r="F6" s="567" t="s">
        <v>1247</v>
      </c>
      <c r="G6" s="567" t="s">
        <v>1246</v>
      </c>
      <c r="H6" s="568">
        <v>5000</v>
      </c>
    </row>
    <row r="7" spans="1:12" ht="41.4">
      <c r="A7" s="563">
        <f t="shared" si="0"/>
        <v>5</v>
      </c>
      <c r="B7" s="564" t="s">
        <v>2118</v>
      </c>
      <c r="C7" s="564" t="s">
        <v>1254</v>
      </c>
      <c r="D7" s="564" t="s">
        <v>1248</v>
      </c>
      <c r="E7" s="564" t="s">
        <v>1251</v>
      </c>
      <c r="F7" s="564" t="s">
        <v>1247</v>
      </c>
      <c r="G7" s="564" t="s">
        <v>1246</v>
      </c>
      <c r="H7" s="565">
        <v>5500</v>
      </c>
    </row>
    <row r="8" spans="1:12" ht="27.6">
      <c r="A8" s="566">
        <f t="shared" si="0"/>
        <v>6</v>
      </c>
      <c r="B8" s="567" t="s">
        <v>2119</v>
      </c>
      <c r="C8" s="567" t="s">
        <v>1254</v>
      </c>
      <c r="D8" s="567" t="s">
        <v>1248</v>
      </c>
      <c r="E8" s="567" t="s">
        <v>1248</v>
      </c>
      <c r="F8" s="567" t="s">
        <v>1247</v>
      </c>
      <c r="G8" s="567" t="s">
        <v>1246</v>
      </c>
      <c r="H8" s="568">
        <v>7500</v>
      </c>
    </row>
    <row r="9" spans="1:12" ht="27.6">
      <c r="A9" s="563">
        <f t="shared" si="0"/>
        <v>7</v>
      </c>
      <c r="B9" s="564" t="s">
        <v>2120</v>
      </c>
      <c r="C9" s="564"/>
      <c r="D9" s="564"/>
      <c r="E9" s="564"/>
      <c r="F9" s="564"/>
      <c r="G9" s="564"/>
      <c r="H9" s="565">
        <v>6250</v>
      </c>
    </row>
    <row r="10" spans="1:12" ht="27.6">
      <c r="A10" s="566">
        <f t="shared" si="0"/>
        <v>8</v>
      </c>
      <c r="B10" s="567" t="s">
        <v>2121</v>
      </c>
      <c r="C10" s="567" t="s">
        <v>1254</v>
      </c>
      <c r="D10" s="567" t="s">
        <v>1248</v>
      </c>
      <c r="E10" s="567" t="s">
        <v>1251</v>
      </c>
      <c r="F10" s="567" t="s">
        <v>1252</v>
      </c>
      <c r="G10" s="567" t="s">
        <v>1246</v>
      </c>
      <c r="H10" s="568">
        <v>8500</v>
      </c>
    </row>
    <row r="11" spans="1:12" ht="41.4">
      <c r="A11" s="563">
        <f t="shared" si="0"/>
        <v>9</v>
      </c>
      <c r="B11" s="564" t="s">
        <v>2122</v>
      </c>
      <c r="C11" s="564" t="s">
        <v>2123</v>
      </c>
      <c r="D11" s="564" t="s">
        <v>1248</v>
      </c>
      <c r="E11" s="564" t="s">
        <v>2124</v>
      </c>
      <c r="F11" s="564" t="s">
        <v>1252</v>
      </c>
      <c r="G11" s="564" t="s">
        <v>1246</v>
      </c>
      <c r="H11" s="565">
        <v>10000</v>
      </c>
    </row>
    <row r="12" spans="1:12" ht="27.6">
      <c r="A12" s="566">
        <f>A11+1</f>
        <v>10</v>
      </c>
      <c r="B12" s="567" t="s">
        <v>2125</v>
      </c>
      <c r="C12" s="567" t="s">
        <v>1256</v>
      </c>
      <c r="D12" s="567" t="s">
        <v>1255</v>
      </c>
      <c r="E12" s="567" t="s">
        <v>1251</v>
      </c>
      <c r="F12" s="567" t="s">
        <v>1252</v>
      </c>
      <c r="G12" s="567" t="s">
        <v>1246</v>
      </c>
      <c r="H12" s="568">
        <v>15500</v>
      </c>
    </row>
    <row r="13" spans="1:12" ht="28.8">
      <c r="A13" s="569" t="s">
        <v>2126</v>
      </c>
      <c r="B13" s="570"/>
      <c r="C13" s="570"/>
      <c r="D13" s="570"/>
      <c r="E13" s="570"/>
      <c r="F13" s="570"/>
      <c r="G13" s="570"/>
      <c r="H13" s="571"/>
    </row>
    <row r="14" spans="1:12" ht="41.4">
      <c r="A14" s="566">
        <f>A12+1</f>
        <v>11</v>
      </c>
      <c r="B14" s="567" t="s">
        <v>2127</v>
      </c>
      <c r="C14" s="567" t="s">
        <v>1249</v>
      </c>
      <c r="D14" s="567" t="s">
        <v>1250</v>
      </c>
      <c r="E14" s="567" t="s">
        <v>1251</v>
      </c>
      <c r="F14" s="567" t="s">
        <v>1247</v>
      </c>
      <c r="G14" s="567" t="s">
        <v>1246</v>
      </c>
      <c r="H14" s="568">
        <v>5300</v>
      </c>
    </row>
    <row r="15" spans="1:12" ht="41.4">
      <c r="A15" s="563">
        <f>A14+1</f>
        <v>12</v>
      </c>
      <c r="B15" s="564" t="s">
        <v>2128</v>
      </c>
      <c r="C15" s="564" t="s">
        <v>1249</v>
      </c>
      <c r="D15" s="564" t="s">
        <v>1248</v>
      </c>
      <c r="E15" s="564" t="s">
        <v>1251</v>
      </c>
      <c r="F15" s="564" t="s">
        <v>1247</v>
      </c>
      <c r="G15" s="564" t="s">
        <v>1246</v>
      </c>
      <c r="H15" s="565">
        <v>8750</v>
      </c>
    </row>
    <row r="16" spans="1:12" ht="27.6">
      <c r="A16" s="566">
        <f>A15+1</f>
        <v>13</v>
      </c>
      <c r="B16" s="567" t="s">
        <v>2129</v>
      </c>
      <c r="C16" s="567"/>
      <c r="D16" s="567" t="s">
        <v>1250</v>
      </c>
      <c r="E16" s="567"/>
      <c r="F16" s="567"/>
      <c r="G16" s="567"/>
      <c r="H16" s="568">
        <v>9300</v>
      </c>
    </row>
    <row r="17" spans="1:8" ht="41.4">
      <c r="A17" s="563">
        <f>A16+1</f>
        <v>14</v>
      </c>
      <c r="B17" s="564" t="s">
        <v>2130</v>
      </c>
      <c r="C17" s="564" t="s">
        <v>1249</v>
      </c>
      <c r="D17" s="564" t="s">
        <v>1248</v>
      </c>
      <c r="E17" s="564" t="s">
        <v>1253</v>
      </c>
      <c r="F17" s="564" t="s">
        <v>1252</v>
      </c>
      <c r="G17" s="564" t="s">
        <v>1246</v>
      </c>
      <c r="H17" s="565">
        <v>11250</v>
      </c>
    </row>
    <row r="18" spans="1:8" ht="27.6">
      <c r="A18" s="566">
        <f>A17+1</f>
        <v>15</v>
      </c>
      <c r="B18" s="567" t="s">
        <v>2131</v>
      </c>
      <c r="C18" s="567"/>
      <c r="D18" s="567" t="s">
        <v>1255</v>
      </c>
      <c r="E18" s="567"/>
      <c r="F18" s="567"/>
      <c r="G18" s="567"/>
      <c r="H18" s="568">
        <v>19000</v>
      </c>
    </row>
    <row r="19" spans="1:8" ht="28.8">
      <c r="A19" s="569" t="s">
        <v>2132</v>
      </c>
      <c r="B19" s="570"/>
      <c r="C19" s="570"/>
      <c r="D19" s="570"/>
      <c r="E19" s="570"/>
      <c r="F19" s="570"/>
      <c r="G19" s="570"/>
      <c r="H19" s="570"/>
    </row>
    <row r="20" spans="1:8" ht="27.6">
      <c r="A20" s="563">
        <f>A18+1</f>
        <v>16</v>
      </c>
      <c r="B20" s="564" t="s">
        <v>2133</v>
      </c>
      <c r="C20" s="564"/>
      <c r="D20" s="564" t="s">
        <v>2134</v>
      </c>
      <c r="E20" s="564"/>
      <c r="F20" s="564"/>
      <c r="G20" s="564"/>
      <c r="H20" s="565">
        <v>8500</v>
      </c>
    </row>
    <row r="21" spans="1:8" ht="27.6">
      <c r="A21" s="566">
        <f t="shared" si="0"/>
        <v>17</v>
      </c>
      <c r="B21" s="567" t="s">
        <v>2135</v>
      </c>
      <c r="C21" s="567"/>
      <c r="D21" s="567" t="s">
        <v>2136</v>
      </c>
      <c r="E21" s="567"/>
      <c r="F21" s="567"/>
      <c r="G21" s="567"/>
      <c r="H21" s="568">
        <v>11500</v>
      </c>
    </row>
    <row r="22" spans="1:8" ht="27.6">
      <c r="A22" s="563">
        <f t="shared" si="0"/>
        <v>18</v>
      </c>
      <c r="B22" s="564" t="s">
        <v>2137</v>
      </c>
      <c r="C22" s="564"/>
      <c r="D22" s="564" t="s">
        <v>1248</v>
      </c>
      <c r="E22" s="564"/>
      <c r="F22" s="564"/>
      <c r="G22" s="564"/>
      <c r="H22" s="565">
        <v>15500</v>
      </c>
    </row>
    <row r="23" spans="1:8">
      <c r="A23" s="572"/>
      <c r="B23" s="573"/>
      <c r="C23" s="573"/>
      <c r="D23" s="573"/>
      <c r="E23" s="573"/>
      <c r="F23" s="573"/>
      <c r="G23" s="573"/>
      <c r="H23" s="573"/>
    </row>
    <row r="24" spans="1:8" ht="28.8">
      <c r="A24" s="574" t="s">
        <v>2138</v>
      </c>
      <c r="B24" s="575"/>
      <c r="C24" s="575"/>
      <c r="D24" s="575"/>
      <c r="E24" s="575"/>
      <c r="F24" s="575"/>
      <c r="G24" s="575"/>
      <c r="H24" s="575"/>
    </row>
    <row r="25" spans="1:8" ht="27.6">
      <c r="A25" s="563">
        <v>1</v>
      </c>
      <c r="B25" s="564" t="s">
        <v>2139</v>
      </c>
      <c r="C25" s="564" t="s">
        <v>1257</v>
      </c>
      <c r="D25" s="564" t="s">
        <v>1253</v>
      </c>
      <c r="E25" s="564" t="s">
        <v>1251</v>
      </c>
      <c r="F25" s="564" t="s">
        <v>1247</v>
      </c>
      <c r="G25" s="564" t="s">
        <v>1246</v>
      </c>
      <c r="H25" s="565">
        <v>2375</v>
      </c>
    </row>
    <row r="26" spans="1:8" ht="25.8">
      <c r="A26" s="566">
        <f>A25+1</f>
        <v>2</v>
      </c>
      <c r="B26" s="567" t="s">
        <v>2140</v>
      </c>
      <c r="C26" s="567" t="s">
        <v>1257</v>
      </c>
      <c r="D26" s="567" t="s">
        <v>1253</v>
      </c>
      <c r="E26" s="567" t="s">
        <v>1253</v>
      </c>
      <c r="F26" s="567" t="s">
        <v>1247</v>
      </c>
      <c r="G26" s="567" t="s">
        <v>1246</v>
      </c>
      <c r="H26" s="568">
        <v>3100</v>
      </c>
    </row>
    <row r="27" spans="1:8" ht="25.8">
      <c r="A27" s="566">
        <f>A26+1</f>
        <v>3</v>
      </c>
      <c r="B27" s="567" t="s">
        <v>2141</v>
      </c>
      <c r="C27" s="567"/>
      <c r="D27" s="567" t="s">
        <v>1331</v>
      </c>
      <c r="E27" s="567" t="s">
        <v>2142</v>
      </c>
      <c r="F27" s="567" t="s">
        <v>1252</v>
      </c>
      <c r="G27" s="567" t="s">
        <v>1246</v>
      </c>
      <c r="H27" s="568">
        <v>15300</v>
      </c>
    </row>
    <row r="28" spans="1:8">
      <c r="A28" s="576"/>
      <c r="B28" s="576"/>
      <c r="C28" s="577"/>
      <c r="D28" s="578"/>
      <c r="E28" s="577"/>
      <c r="F28" s="577"/>
      <c r="G28" s="577"/>
      <c r="H28" s="577"/>
    </row>
    <row r="29" spans="1:8" ht="41.4">
      <c r="A29" s="566">
        <f>A27+1</f>
        <v>4</v>
      </c>
      <c r="B29" s="567" t="s">
        <v>2143</v>
      </c>
      <c r="C29" s="567" t="s">
        <v>1249</v>
      </c>
      <c r="D29" s="567" t="s">
        <v>1250</v>
      </c>
      <c r="E29" s="567" t="s">
        <v>1250</v>
      </c>
      <c r="F29" s="567" t="s">
        <v>1247</v>
      </c>
      <c r="G29" s="567" t="s">
        <v>1246</v>
      </c>
      <c r="H29" s="568">
        <v>6750</v>
      </c>
    </row>
    <row r="30" spans="1:8" ht="41.4">
      <c r="A30" s="563">
        <f>A29+1</f>
        <v>5</v>
      </c>
      <c r="B30" s="564" t="s">
        <v>2144</v>
      </c>
      <c r="C30" s="564" t="s">
        <v>1249</v>
      </c>
      <c r="D30" s="564" t="s">
        <v>1248</v>
      </c>
      <c r="E30" s="564" t="s">
        <v>1248</v>
      </c>
      <c r="F30" s="564" t="s">
        <v>1247</v>
      </c>
      <c r="G30" s="564" t="s">
        <v>1246</v>
      </c>
      <c r="H30" s="565">
        <v>9600</v>
      </c>
    </row>
    <row r="31" spans="1:8">
      <c r="A31" s="576"/>
      <c r="B31" s="576"/>
      <c r="C31" s="577"/>
      <c r="D31" s="578"/>
      <c r="E31" s="577"/>
      <c r="F31" s="577"/>
      <c r="G31" s="577"/>
      <c r="H31" s="577"/>
    </row>
    <row r="32" spans="1:8" ht="27.6">
      <c r="A32" s="566">
        <f>A30+1</f>
        <v>6</v>
      </c>
      <c r="B32" s="567" t="s">
        <v>2145</v>
      </c>
      <c r="C32" s="567" t="s">
        <v>2146</v>
      </c>
      <c r="D32" s="567" t="s">
        <v>1250</v>
      </c>
      <c r="E32" s="567" t="s">
        <v>1251</v>
      </c>
      <c r="F32" s="567" t="s">
        <v>1247</v>
      </c>
      <c r="G32" s="567" t="s">
        <v>1246</v>
      </c>
      <c r="H32" s="568">
        <v>7750</v>
      </c>
    </row>
    <row r="33" spans="1:8" ht="27.6">
      <c r="A33" s="563">
        <f>A32+1</f>
        <v>7</v>
      </c>
      <c r="B33" s="564" t="s">
        <v>2147</v>
      </c>
      <c r="C33" s="564" t="s">
        <v>2146</v>
      </c>
      <c r="D33" s="564" t="s">
        <v>1248</v>
      </c>
      <c r="E33" s="564" t="s">
        <v>1253</v>
      </c>
      <c r="F33" s="564" t="s">
        <v>1252</v>
      </c>
      <c r="G33" s="564" t="s">
        <v>1246</v>
      </c>
      <c r="H33" s="565">
        <v>15000</v>
      </c>
    </row>
    <row r="34" spans="1:8">
      <c r="A34" s="576"/>
      <c r="B34" s="576"/>
      <c r="C34" s="577"/>
      <c r="D34" s="578"/>
      <c r="E34" s="577"/>
      <c r="F34" s="577"/>
      <c r="G34" s="577"/>
      <c r="H34" s="577"/>
    </row>
    <row r="35" spans="1:8" ht="22.8">
      <c r="A35" s="830" t="s">
        <v>2148</v>
      </c>
      <c r="B35" s="831"/>
      <c r="C35" s="831"/>
      <c r="D35" s="831"/>
      <c r="E35" s="831"/>
      <c r="F35" s="831"/>
      <c r="G35" s="831"/>
      <c r="H35" s="831"/>
    </row>
    <row r="36" spans="1:8" ht="31.2">
      <c r="A36" s="579" t="s">
        <v>1263</v>
      </c>
      <c r="B36" s="579"/>
      <c r="C36" s="579" t="s">
        <v>350</v>
      </c>
      <c r="D36" s="580" t="s">
        <v>1262</v>
      </c>
      <c r="E36" s="580" t="s">
        <v>1261</v>
      </c>
      <c r="F36" s="580" t="s">
        <v>1260</v>
      </c>
      <c r="G36" s="580" t="s">
        <v>354</v>
      </c>
      <c r="H36" s="580" t="s">
        <v>1258</v>
      </c>
    </row>
    <row r="37" spans="1:8" ht="15.6">
      <c r="A37" s="581"/>
      <c r="B37" s="582" t="s">
        <v>2149</v>
      </c>
      <c r="C37" s="581"/>
      <c r="D37" s="583"/>
      <c r="E37" s="583"/>
      <c r="F37" s="583"/>
      <c r="G37" s="583"/>
      <c r="H37" s="583"/>
    </row>
    <row r="38" spans="1:8" ht="15.6">
      <c r="A38" s="584">
        <v>1</v>
      </c>
      <c r="B38" s="584" t="s">
        <v>2150</v>
      </c>
      <c r="C38" s="586"/>
      <c r="D38" s="291" t="s">
        <v>1253</v>
      </c>
      <c r="E38" s="291" t="s">
        <v>1251</v>
      </c>
      <c r="F38" s="291" t="s">
        <v>1247</v>
      </c>
      <c r="G38" s="291" t="s">
        <v>1246</v>
      </c>
      <c r="H38" s="587">
        <v>5500</v>
      </c>
    </row>
    <row r="39" spans="1:8" ht="15.6">
      <c r="A39" s="588">
        <v>2</v>
      </c>
      <c r="B39" s="588" t="s">
        <v>2151</v>
      </c>
      <c r="C39" s="589"/>
      <c r="D39" s="520" t="s">
        <v>1250</v>
      </c>
      <c r="E39" s="520" t="s">
        <v>1251</v>
      </c>
      <c r="F39" s="520" t="s">
        <v>1247</v>
      </c>
      <c r="G39" s="520" t="s">
        <v>1246</v>
      </c>
      <c r="H39" s="590">
        <v>7500</v>
      </c>
    </row>
    <row r="40" spans="1:8" ht="15.6">
      <c r="A40" s="584">
        <v>3</v>
      </c>
      <c r="B40" s="584" t="s">
        <v>2152</v>
      </c>
      <c r="C40" s="586"/>
      <c r="D40" s="291" t="s">
        <v>1248</v>
      </c>
      <c r="E40" s="291" t="s">
        <v>1251</v>
      </c>
      <c r="F40" s="291" t="s">
        <v>1247</v>
      </c>
      <c r="G40" s="291" t="s">
        <v>1246</v>
      </c>
      <c r="H40" s="587">
        <v>11500</v>
      </c>
    </row>
    <row r="41" spans="1:8" ht="15.6">
      <c r="A41" s="581"/>
      <c r="B41" s="582" t="s">
        <v>2153</v>
      </c>
      <c r="C41" s="581"/>
      <c r="D41" s="583"/>
      <c r="E41" s="583"/>
      <c r="F41" s="583"/>
      <c r="G41" s="583"/>
      <c r="H41" s="583"/>
    </row>
    <row r="42" spans="1:8" ht="15.6">
      <c r="A42" s="231">
        <v>1</v>
      </c>
      <c r="B42" s="588" t="s">
        <v>2154</v>
      </c>
      <c r="C42" s="591"/>
      <c r="D42" s="520" t="s">
        <v>1253</v>
      </c>
      <c r="E42" s="520" t="s">
        <v>1251</v>
      </c>
      <c r="F42" s="520" t="s">
        <v>1252</v>
      </c>
      <c r="G42" s="520" t="s">
        <v>1246</v>
      </c>
      <c r="H42" s="590">
        <v>8000</v>
      </c>
    </row>
    <row r="43" spans="1:8" ht="15.6">
      <c r="A43" s="585">
        <v>2</v>
      </c>
      <c r="B43" s="584" t="s">
        <v>2155</v>
      </c>
      <c r="C43" s="592"/>
      <c r="D43" s="291" t="s">
        <v>1250</v>
      </c>
      <c r="E43" s="291" t="s">
        <v>1251</v>
      </c>
      <c r="F43" s="291" t="s">
        <v>1252</v>
      </c>
      <c r="G43" s="291" t="s">
        <v>1246</v>
      </c>
      <c r="H43" s="587">
        <v>10000</v>
      </c>
    </row>
    <row r="44" spans="1:8" ht="15.6">
      <c r="A44" s="231">
        <v>3</v>
      </c>
      <c r="B44" s="588" t="s">
        <v>2156</v>
      </c>
      <c r="C44" s="591"/>
      <c r="D44" s="520" t="s">
        <v>1248</v>
      </c>
      <c r="E44" s="520" t="s">
        <v>1251</v>
      </c>
      <c r="F44" s="520" t="s">
        <v>1252</v>
      </c>
      <c r="G44" s="520" t="s">
        <v>1246</v>
      </c>
      <c r="H44" s="590">
        <v>14500</v>
      </c>
    </row>
  </sheetData>
  <sheetProtection algorithmName="SHA-512" hashValue="Z/E0jD2fnIiuz0c8qDPZRryMvAxcfN925CY0ywzwHVE4Rtywg6Z0+KOgocGAYUh2WLvYcZmlJ5j+GWLcL23/5Q==" saltValue="e/aVSNXGVxLvkKuIXpPhIg==" spinCount="100000" sheet="1" objects="1" scenarios="1"/>
  <mergeCells count="3">
    <mergeCell ref="A35:H35"/>
    <mergeCell ref="I1:L1"/>
    <mergeCell ref="A2:H2"/>
  </mergeCells>
  <conditionalFormatting sqref="B1">
    <cfRule type="duplicateValues" dxfId="85" priority="45" stopIfTrue="1"/>
    <cfRule type="duplicateValues" dxfId="84" priority="46"/>
  </conditionalFormatting>
  <conditionalFormatting sqref="C28">
    <cfRule type="duplicateValues" dxfId="83" priority="39" stopIfTrue="1"/>
    <cfRule type="duplicateValues" dxfId="82" priority="40"/>
  </conditionalFormatting>
  <conditionalFormatting sqref="C34:C37 C41 B42:B44 B38:B40">
    <cfRule type="duplicateValues" dxfId="81" priority="37" stopIfTrue="1"/>
    <cfRule type="duplicateValues" dxfId="80" priority="38"/>
  </conditionalFormatting>
  <conditionalFormatting sqref="C23">
    <cfRule type="duplicateValues" dxfId="79" priority="35" stopIfTrue="1"/>
    <cfRule type="duplicateValues" dxfId="78" priority="36"/>
  </conditionalFormatting>
  <conditionalFormatting sqref="B3">
    <cfRule type="duplicateValues" dxfId="77" priority="33" stopIfTrue="1"/>
    <cfRule type="duplicateValues" dxfId="76" priority="34"/>
  </conditionalFormatting>
  <conditionalFormatting sqref="C31">
    <cfRule type="duplicateValues" dxfId="75" priority="41" stopIfTrue="1"/>
    <cfRule type="duplicateValues" dxfId="74" priority="42"/>
  </conditionalFormatting>
  <conditionalFormatting sqref="B4 B6 B8 B14">
    <cfRule type="duplicateValues" dxfId="73" priority="31" stopIfTrue="1"/>
    <cfRule type="duplicateValues" dxfId="72" priority="32"/>
  </conditionalFormatting>
  <conditionalFormatting sqref="B26">
    <cfRule type="duplicateValues" dxfId="71" priority="29" stopIfTrue="1"/>
    <cfRule type="duplicateValues" dxfId="70" priority="30"/>
  </conditionalFormatting>
  <conditionalFormatting sqref="B25">
    <cfRule type="duplicateValues" dxfId="69" priority="27" stopIfTrue="1"/>
    <cfRule type="duplicateValues" dxfId="68" priority="28"/>
  </conditionalFormatting>
  <conditionalFormatting sqref="B29">
    <cfRule type="duplicateValues" dxfId="67" priority="25" stopIfTrue="1"/>
    <cfRule type="duplicateValues" dxfId="66" priority="26"/>
  </conditionalFormatting>
  <conditionalFormatting sqref="B30">
    <cfRule type="duplicateValues" dxfId="65" priority="23" stopIfTrue="1"/>
    <cfRule type="duplicateValues" dxfId="64" priority="24"/>
  </conditionalFormatting>
  <conditionalFormatting sqref="B32:B33">
    <cfRule type="duplicateValues" dxfId="63" priority="21" stopIfTrue="1"/>
    <cfRule type="duplicateValues" dxfId="62" priority="22"/>
  </conditionalFormatting>
  <conditionalFormatting sqref="B21">
    <cfRule type="duplicateValues" dxfId="61" priority="17" stopIfTrue="1"/>
    <cfRule type="duplicateValues" dxfId="60" priority="18"/>
  </conditionalFormatting>
  <conditionalFormatting sqref="B20 B22">
    <cfRule type="duplicateValues" dxfId="59" priority="19" stopIfTrue="1"/>
    <cfRule type="duplicateValues" dxfId="58" priority="20"/>
  </conditionalFormatting>
  <conditionalFormatting sqref="B27">
    <cfRule type="duplicateValues" dxfId="57" priority="15" stopIfTrue="1"/>
    <cfRule type="duplicateValues" dxfId="56" priority="16"/>
  </conditionalFormatting>
  <conditionalFormatting sqref="B10 B12">
    <cfRule type="duplicateValues" dxfId="55" priority="11" stopIfTrue="1"/>
    <cfRule type="duplicateValues" dxfId="54" priority="12"/>
  </conditionalFormatting>
  <conditionalFormatting sqref="B9 B11">
    <cfRule type="duplicateValues" dxfId="53" priority="13" stopIfTrue="1"/>
    <cfRule type="duplicateValues" dxfId="52" priority="14"/>
  </conditionalFormatting>
  <conditionalFormatting sqref="B15">
    <cfRule type="duplicateValues" dxfId="51" priority="9" stopIfTrue="1"/>
    <cfRule type="duplicateValues" dxfId="50" priority="10"/>
  </conditionalFormatting>
  <conditionalFormatting sqref="B5 B7">
    <cfRule type="duplicateValues" dxfId="49" priority="43" stopIfTrue="1"/>
    <cfRule type="duplicateValues" dxfId="48" priority="44"/>
  </conditionalFormatting>
  <conditionalFormatting sqref="B16 B18">
    <cfRule type="duplicateValues" dxfId="47" priority="7" stopIfTrue="1"/>
    <cfRule type="duplicateValues" dxfId="46" priority="8"/>
  </conditionalFormatting>
  <conditionalFormatting sqref="B17">
    <cfRule type="duplicateValues" dxfId="45" priority="5" stopIfTrue="1"/>
    <cfRule type="duplicateValues" dxfId="44" priority="6"/>
  </conditionalFormatting>
  <conditionalFormatting sqref="C36:C37">
    <cfRule type="duplicateValues" dxfId="43" priority="3" stopIfTrue="1"/>
    <cfRule type="duplicateValues" dxfId="42" priority="4"/>
  </conditionalFormatting>
  <conditionalFormatting sqref="C41">
    <cfRule type="duplicateValues" dxfId="41" priority="1" stopIfTrue="1"/>
    <cfRule type="duplicateValues" dxfId="40" priority="2"/>
  </conditionalFormatting>
  <hyperlinks>
    <hyperlink ref="I1:L1" location="'HOME PAGE'!A1" display="CLICK HERE FOR HOME PAGE"/>
    <hyperlink ref="A35:F35" location="INDEX!A1" display="Dahua HDCVI PTZ Camera"/>
  </hyperlinks>
  <pageMargins left="0.7" right="0.7" top="0.75" bottom="0.75" header="0.3" footer="0.3"/>
  <pageSetup paperSize="9" orientation="portrait" verticalDpi="300"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4"/>
  <sheetViews>
    <sheetView workbookViewId="0">
      <pane ySplit="1" topLeftCell="A2" activePane="bottomLeft" state="frozen"/>
      <selection pane="bottomLeft" activeCell="I7" sqref="I7"/>
    </sheetView>
  </sheetViews>
  <sheetFormatPr defaultRowHeight="14.4"/>
  <cols>
    <col min="1" max="1" width="3.88671875" bestFit="1" customWidth="1"/>
    <col min="2" max="2" width="10.5546875" customWidth="1"/>
    <col min="3" max="3" width="12.88671875" customWidth="1"/>
    <col min="4" max="4" width="21.33203125" customWidth="1"/>
    <col min="5" max="5" width="9.44140625" bestFit="1" customWidth="1"/>
    <col min="6" max="6" width="21.109375" customWidth="1"/>
    <col min="7" max="7" width="20.109375" customWidth="1"/>
    <col min="8" max="8" width="9.33203125" customWidth="1"/>
    <col min="9" max="9" width="12.109375" bestFit="1" customWidth="1"/>
    <col min="10" max="10" width="10.109375" customWidth="1"/>
  </cols>
  <sheetData>
    <row r="1" spans="1:11" ht="28.95" customHeight="1">
      <c r="A1" s="278" t="s">
        <v>1263</v>
      </c>
      <c r="B1" s="278" t="s">
        <v>350</v>
      </c>
      <c r="C1" s="278" t="s">
        <v>351</v>
      </c>
      <c r="D1" s="279" t="s">
        <v>1279</v>
      </c>
      <c r="E1" s="278" t="s">
        <v>352</v>
      </c>
      <c r="F1" s="278" t="s">
        <v>1280</v>
      </c>
      <c r="G1" s="278" t="s">
        <v>1260</v>
      </c>
      <c r="H1" s="278" t="s">
        <v>1281</v>
      </c>
      <c r="I1" s="278" t="s">
        <v>1282</v>
      </c>
      <c r="J1" s="278" t="s">
        <v>1283</v>
      </c>
      <c r="K1" s="280" t="s">
        <v>2256</v>
      </c>
    </row>
    <row r="2" spans="1:11">
      <c r="A2" s="836" t="s">
        <v>356</v>
      </c>
      <c r="B2" s="836"/>
      <c r="C2" s="836"/>
      <c r="D2" s="836"/>
      <c r="E2" s="836"/>
      <c r="F2" s="836"/>
      <c r="G2" s="836"/>
      <c r="H2" s="836"/>
      <c r="I2" s="836"/>
      <c r="J2" s="836"/>
    </row>
    <row r="3" spans="1:11" ht="20.399999999999999">
      <c r="A3" s="839" t="s">
        <v>1336</v>
      </c>
      <c r="B3" s="840"/>
      <c r="C3" s="840"/>
      <c r="D3" s="840"/>
      <c r="E3" s="840"/>
      <c r="F3" s="840"/>
      <c r="G3" s="840"/>
      <c r="H3" s="840"/>
      <c r="I3" s="840"/>
      <c r="J3" s="840"/>
      <c r="K3" s="840"/>
    </row>
    <row r="4" spans="1:11" ht="18">
      <c r="A4" s="849"/>
      <c r="B4" s="850"/>
      <c r="C4" s="850"/>
      <c r="D4" s="850"/>
      <c r="E4" s="850"/>
      <c r="F4" s="850"/>
      <c r="G4" s="850"/>
      <c r="H4" s="850"/>
      <c r="I4" s="850"/>
      <c r="J4" s="850"/>
      <c r="K4" s="850"/>
    </row>
    <row r="5" spans="1:11" ht="18">
      <c r="B5" s="281"/>
      <c r="C5" s="281"/>
      <c r="D5" s="281"/>
      <c r="E5" s="281"/>
      <c r="F5" s="281"/>
      <c r="G5" s="281"/>
      <c r="H5" s="281"/>
      <c r="I5" s="281"/>
      <c r="J5" s="281"/>
      <c r="K5" s="281"/>
    </row>
    <row r="6" spans="1:11" ht="28.8">
      <c r="B6" s="282" t="s">
        <v>1284</v>
      </c>
      <c r="C6" s="282" t="s">
        <v>1285</v>
      </c>
      <c r="D6" s="282" t="s">
        <v>1286</v>
      </c>
      <c r="E6" s="282" t="s">
        <v>1287</v>
      </c>
      <c r="F6" s="282" t="s">
        <v>1288</v>
      </c>
      <c r="G6" s="283" t="s">
        <v>291</v>
      </c>
      <c r="H6" s="282" t="s">
        <v>1289</v>
      </c>
      <c r="I6" s="283" t="s">
        <v>1290</v>
      </c>
      <c r="J6" s="282" t="s">
        <v>291</v>
      </c>
      <c r="K6" s="594">
        <v>2500</v>
      </c>
    </row>
    <row r="7" spans="1:11" ht="43.2">
      <c r="B7" s="284" t="s">
        <v>1291</v>
      </c>
      <c r="C7" s="24" t="s">
        <v>1292</v>
      </c>
      <c r="D7" s="24" t="s">
        <v>1286</v>
      </c>
      <c r="E7" s="24" t="s">
        <v>2158</v>
      </c>
      <c r="F7" s="24" t="s">
        <v>1293</v>
      </c>
      <c r="G7" s="24" t="s">
        <v>291</v>
      </c>
      <c r="H7" s="24" t="s">
        <v>291</v>
      </c>
      <c r="I7" s="24" t="s">
        <v>1294</v>
      </c>
      <c r="J7" s="24" t="s">
        <v>291</v>
      </c>
      <c r="K7" s="595">
        <v>2600</v>
      </c>
    </row>
    <row r="8" spans="1:11" ht="28.8">
      <c r="B8" s="282" t="s">
        <v>2159</v>
      </c>
      <c r="C8" s="282" t="s">
        <v>1285</v>
      </c>
      <c r="D8" s="282" t="s">
        <v>1286</v>
      </c>
      <c r="E8" s="282" t="s">
        <v>1287</v>
      </c>
      <c r="F8" s="282" t="s">
        <v>1288</v>
      </c>
      <c r="G8" s="283" t="s">
        <v>291</v>
      </c>
      <c r="H8" s="282" t="s">
        <v>1289</v>
      </c>
      <c r="I8" s="283" t="s">
        <v>1290</v>
      </c>
      <c r="J8" s="282" t="s">
        <v>1246</v>
      </c>
      <c r="K8" s="594">
        <v>2900</v>
      </c>
    </row>
    <row r="9" spans="1:11" ht="18">
      <c r="B9" s="281"/>
      <c r="C9" s="281"/>
      <c r="D9" s="281"/>
      <c r="E9" s="281"/>
      <c r="F9" s="281"/>
      <c r="G9" s="281"/>
      <c r="H9" s="281"/>
      <c r="I9" s="281"/>
      <c r="J9" s="281"/>
      <c r="K9" s="281"/>
    </row>
    <row r="10" spans="1:11" ht="15.6">
      <c r="B10" s="285" t="s">
        <v>2160</v>
      </c>
      <c r="C10" s="24" t="s">
        <v>1296</v>
      </c>
      <c r="D10" s="24" t="s">
        <v>1286</v>
      </c>
      <c r="E10" s="24" t="s">
        <v>2161</v>
      </c>
      <c r="F10" s="24" t="s">
        <v>1297</v>
      </c>
      <c r="G10" s="24" t="s">
        <v>1298</v>
      </c>
      <c r="H10" s="24" t="s">
        <v>1289</v>
      </c>
      <c r="I10" s="286" t="s">
        <v>291</v>
      </c>
      <c r="J10" s="286" t="s">
        <v>1246</v>
      </c>
      <c r="K10" s="595">
        <v>3000</v>
      </c>
    </row>
    <row r="11" spans="1:11" ht="18">
      <c r="B11" s="281"/>
      <c r="C11" s="287"/>
      <c r="D11" s="281"/>
      <c r="E11" s="281"/>
      <c r="F11" s="281"/>
      <c r="G11" s="281"/>
      <c r="H11" s="281"/>
      <c r="I11" s="281"/>
      <c r="J11" s="281"/>
      <c r="K11" s="281"/>
    </row>
    <row r="12" spans="1:11" ht="15.6">
      <c r="B12" s="282" t="s">
        <v>1299</v>
      </c>
      <c r="C12" s="282" t="s">
        <v>1300</v>
      </c>
      <c r="D12" s="282" t="s">
        <v>1301</v>
      </c>
      <c r="E12" s="282" t="s">
        <v>353</v>
      </c>
      <c r="F12" s="282" t="s">
        <v>1293</v>
      </c>
      <c r="G12" s="283" t="s">
        <v>291</v>
      </c>
      <c r="H12" s="282" t="s">
        <v>291</v>
      </c>
      <c r="I12" s="283" t="s">
        <v>1294</v>
      </c>
      <c r="J12" s="282" t="s">
        <v>291</v>
      </c>
      <c r="K12" s="594">
        <v>3300</v>
      </c>
    </row>
    <row r="13" spans="1:11" ht="15.6">
      <c r="B13" s="285" t="s">
        <v>1302</v>
      </c>
      <c r="C13" s="24" t="s">
        <v>1303</v>
      </c>
      <c r="D13" s="24" t="s">
        <v>1301</v>
      </c>
      <c r="E13" s="24" t="s">
        <v>353</v>
      </c>
      <c r="F13" s="24" t="s">
        <v>1293</v>
      </c>
      <c r="G13" s="24" t="s">
        <v>291</v>
      </c>
      <c r="H13" s="24" t="s">
        <v>291</v>
      </c>
      <c r="I13" s="286" t="s">
        <v>1294</v>
      </c>
      <c r="J13" s="286" t="s">
        <v>291</v>
      </c>
      <c r="K13" s="595">
        <v>3400</v>
      </c>
    </row>
    <row r="14" spans="1:11" ht="15.6">
      <c r="B14" s="282" t="s">
        <v>2162</v>
      </c>
      <c r="C14" s="282"/>
      <c r="D14" s="282"/>
      <c r="E14" s="282"/>
      <c r="F14" s="282"/>
      <c r="G14" s="283"/>
      <c r="H14" s="282"/>
      <c r="I14" s="283"/>
      <c r="J14" s="282"/>
      <c r="K14" s="594">
        <v>3650</v>
      </c>
    </row>
    <row r="15" spans="1:11" ht="15.6">
      <c r="B15" s="285" t="s">
        <v>2163</v>
      </c>
      <c r="C15" s="24"/>
      <c r="D15" s="24"/>
      <c r="E15" s="24"/>
      <c r="F15" s="24"/>
      <c r="G15" s="24"/>
      <c r="H15" s="24"/>
      <c r="I15" s="286"/>
      <c r="J15" s="286"/>
      <c r="K15" s="595">
        <v>3750</v>
      </c>
    </row>
    <row r="16" spans="1:11" ht="18">
      <c r="B16" s="281"/>
      <c r="C16" s="287"/>
      <c r="D16" s="281"/>
      <c r="E16" s="281"/>
      <c r="F16" s="281"/>
      <c r="G16" s="281"/>
      <c r="H16" s="281"/>
      <c r="I16" s="281"/>
      <c r="J16" s="281"/>
      <c r="K16" s="281"/>
    </row>
    <row r="17" spans="2:11" ht="28.8">
      <c r="B17" s="282" t="s">
        <v>1304</v>
      </c>
      <c r="C17" s="282" t="s">
        <v>1300</v>
      </c>
      <c r="D17" s="282" t="s">
        <v>1305</v>
      </c>
      <c r="E17" s="282" t="s">
        <v>1306</v>
      </c>
      <c r="F17" s="282" t="s">
        <v>1288</v>
      </c>
      <c r="G17" s="283" t="s">
        <v>291</v>
      </c>
      <c r="H17" s="282" t="s">
        <v>1289</v>
      </c>
      <c r="I17" s="283" t="s">
        <v>1290</v>
      </c>
      <c r="J17" s="282" t="s">
        <v>291</v>
      </c>
      <c r="K17" s="594">
        <v>3700</v>
      </c>
    </row>
    <row r="18" spans="2:11" ht="28.8">
      <c r="B18" s="285" t="s">
        <v>1307</v>
      </c>
      <c r="C18" s="24" t="s">
        <v>1303</v>
      </c>
      <c r="D18" s="24" t="s">
        <v>1305</v>
      </c>
      <c r="E18" s="24" t="s">
        <v>1308</v>
      </c>
      <c r="F18" s="24" t="s">
        <v>1288</v>
      </c>
      <c r="G18" s="24" t="s">
        <v>291</v>
      </c>
      <c r="H18" s="24" t="s">
        <v>1289</v>
      </c>
      <c r="I18" s="286" t="s">
        <v>1290</v>
      </c>
      <c r="J18" s="286" t="s">
        <v>291</v>
      </c>
      <c r="K18" s="595">
        <v>3800</v>
      </c>
    </row>
    <row r="19" spans="2:11" ht="28.8">
      <c r="B19" s="282" t="s">
        <v>2164</v>
      </c>
      <c r="C19" s="282" t="s">
        <v>1300</v>
      </c>
      <c r="D19" s="282" t="s">
        <v>1305</v>
      </c>
      <c r="E19" s="282" t="s">
        <v>1306</v>
      </c>
      <c r="F19" s="282" t="s">
        <v>1288</v>
      </c>
      <c r="G19" s="283" t="s">
        <v>291</v>
      </c>
      <c r="H19" s="282" t="s">
        <v>1289</v>
      </c>
      <c r="I19" s="283" t="s">
        <v>1290</v>
      </c>
      <c r="J19" s="282" t="s">
        <v>1246</v>
      </c>
      <c r="K19" s="594">
        <v>4100</v>
      </c>
    </row>
    <row r="20" spans="2:11" ht="43.2">
      <c r="B20" s="285" t="s">
        <v>1309</v>
      </c>
      <c r="C20" s="24" t="s">
        <v>1310</v>
      </c>
      <c r="D20" s="24" t="s">
        <v>1311</v>
      </c>
      <c r="E20" s="24" t="s">
        <v>1312</v>
      </c>
      <c r="F20" s="24" t="s">
        <v>1288</v>
      </c>
      <c r="G20" s="24" t="s">
        <v>1246</v>
      </c>
      <c r="H20" s="24" t="s">
        <v>1289</v>
      </c>
      <c r="I20" s="286" t="s">
        <v>1313</v>
      </c>
      <c r="J20" s="286" t="s">
        <v>1246</v>
      </c>
      <c r="K20" s="595">
        <v>6500</v>
      </c>
    </row>
    <row r="21" spans="2:11" ht="28.8">
      <c r="B21" s="282" t="s">
        <v>1314</v>
      </c>
      <c r="C21" s="282" t="s">
        <v>1315</v>
      </c>
      <c r="D21" s="282" t="s">
        <v>1311</v>
      </c>
      <c r="E21" s="282" t="s">
        <v>1312</v>
      </c>
      <c r="F21" s="282" t="s">
        <v>1295</v>
      </c>
      <c r="G21" s="283" t="s">
        <v>291</v>
      </c>
      <c r="H21" s="282" t="s">
        <v>1289</v>
      </c>
      <c r="I21" s="283" t="s">
        <v>1290</v>
      </c>
      <c r="J21" s="282" t="s">
        <v>1246</v>
      </c>
      <c r="K21" s="594">
        <v>6500</v>
      </c>
    </row>
    <row r="22" spans="2:11" ht="18">
      <c r="B22" s="596"/>
      <c r="C22" s="597"/>
      <c r="D22" s="597"/>
      <c r="E22" s="597"/>
      <c r="F22" s="597"/>
      <c r="G22" s="597"/>
      <c r="H22" s="597"/>
      <c r="I22" s="597"/>
      <c r="J22" s="597"/>
      <c r="K22" s="598"/>
    </row>
    <row r="23" spans="2:11" ht="28.8">
      <c r="B23" s="24" t="s">
        <v>2165</v>
      </c>
      <c r="C23" s="24" t="s">
        <v>1300</v>
      </c>
      <c r="D23" s="24" t="s">
        <v>2166</v>
      </c>
      <c r="E23" s="24" t="s">
        <v>1306</v>
      </c>
      <c r="F23" s="24" t="s">
        <v>1288</v>
      </c>
      <c r="G23" s="24" t="s">
        <v>291</v>
      </c>
      <c r="H23" s="24" t="s">
        <v>1289</v>
      </c>
      <c r="I23" s="24" t="s">
        <v>1290</v>
      </c>
      <c r="J23" s="24" t="s">
        <v>291</v>
      </c>
      <c r="K23" s="595">
        <v>4500</v>
      </c>
    </row>
    <row r="24" spans="2:11" ht="28.8">
      <c r="B24" s="282" t="s">
        <v>2167</v>
      </c>
      <c r="C24" s="282" t="s">
        <v>1300</v>
      </c>
      <c r="D24" s="282" t="s">
        <v>2166</v>
      </c>
      <c r="E24" s="282" t="s">
        <v>1306</v>
      </c>
      <c r="F24" s="282" t="s">
        <v>1288</v>
      </c>
      <c r="G24" s="283" t="s">
        <v>291</v>
      </c>
      <c r="H24" s="282" t="s">
        <v>1289</v>
      </c>
      <c r="I24" s="283" t="s">
        <v>1290</v>
      </c>
      <c r="J24" s="282" t="s">
        <v>291</v>
      </c>
      <c r="K24" s="594">
        <v>4600</v>
      </c>
    </row>
    <row r="25" spans="2:11" ht="20.399999999999999">
      <c r="B25" s="837" t="s">
        <v>2168</v>
      </c>
      <c r="C25" s="838"/>
      <c r="D25" s="838"/>
      <c r="E25" s="838"/>
      <c r="F25" s="838"/>
      <c r="G25" s="838"/>
      <c r="H25" s="838"/>
      <c r="I25" s="838"/>
      <c r="J25" s="838"/>
      <c r="K25" s="838"/>
    </row>
    <row r="26" spans="2:11" ht="15.6">
      <c r="B26" s="278" t="s">
        <v>350</v>
      </c>
      <c r="C26" s="278" t="s">
        <v>351</v>
      </c>
      <c r="D26" s="279" t="s">
        <v>1279</v>
      </c>
      <c r="E26" s="278" t="s">
        <v>352</v>
      </c>
      <c r="F26" s="278" t="s">
        <v>1280</v>
      </c>
      <c r="G26" s="278" t="s">
        <v>1260</v>
      </c>
      <c r="H26" s="278" t="s">
        <v>1281</v>
      </c>
      <c r="I26" s="278" t="s">
        <v>1282</v>
      </c>
      <c r="J26" s="278" t="s">
        <v>1283</v>
      </c>
      <c r="K26" s="599" t="s">
        <v>1102</v>
      </c>
    </row>
    <row r="27" spans="2:11" ht="18">
      <c r="B27" s="281"/>
      <c r="C27" s="281"/>
      <c r="D27" s="281"/>
      <c r="E27" s="281"/>
      <c r="F27" s="281"/>
      <c r="G27" s="281"/>
      <c r="H27" s="281"/>
      <c r="I27" s="281"/>
      <c r="J27" s="281"/>
      <c r="K27" s="593"/>
    </row>
    <row r="28" spans="2:11" ht="15.6">
      <c r="B28" s="284" t="s">
        <v>2169</v>
      </c>
      <c r="C28" s="520" t="s">
        <v>1296</v>
      </c>
      <c r="D28" s="24" t="s">
        <v>1286</v>
      </c>
      <c r="E28" s="24" t="s">
        <v>2170</v>
      </c>
      <c r="F28" s="24" t="s">
        <v>1297</v>
      </c>
      <c r="G28" s="24" t="s">
        <v>2171</v>
      </c>
      <c r="H28" s="24" t="s">
        <v>1289</v>
      </c>
      <c r="I28" s="24" t="s">
        <v>291</v>
      </c>
      <c r="J28" s="24" t="s">
        <v>428</v>
      </c>
      <c r="K28" s="595">
        <v>2900</v>
      </c>
    </row>
    <row r="29" spans="2:11" ht="15.6">
      <c r="B29" s="282" t="s">
        <v>2172</v>
      </c>
      <c r="C29" s="291" t="s">
        <v>2173</v>
      </c>
      <c r="D29" s="282" t="s">
        <v>1286</v>
      </c>
      <c r="E29" s="282" t="s">
        <v>353</v>
      </c>
      <c r="F29" s="282" t="s">
        <v>1297</v>
      </c>
      <c r="G29" s="283" t="s">
        <v>2171</v>
      </c>
      <c r="H29" s="282" t="s">
        <v>1289</v>
      </c>
      <c r="I29" s="283" t="s">
        <v>291</v>
      </c>
      <c r="J29" s="282" t="s">
        <v>428</v>
      </c>
      <c r="K29" s="594">
        <v>5200</v>
      </c>
    </row>
    <row r="30" spans="2:11" ht="43.2">
      <c r="B30" s="600" t="s">
        <v>2174</v>
      </c>
      <c r="C30" s="520" t="s">
        <v>2175</v>
      </c>
      <c r="D30" s="24" t="s">
        <v>1286</v>
      </c>
      <c r="E30" s="24" t="s">
        <v>2176</v>
      </c>
      <c r="F30" s="24" t="s">
        <v>1288</v>
      </c>
      <c r="G30" s="24" t="s">
        <v>2177</v>
      </c>
      <c r="H30" s="24" t="s">
        <v>1289</v>
      </c>
      <c r="I30" s="24" t="s">
        <v>1290</v>
      </c>
      <c r="J30" s="24" t="s">
        <v>2177</v>
      </c>
      <c r="K30" s="595">
        <v>3400</v>
      </c>
    </row>
    <row r="31" spans="2:11" ht="43.2">
      <c r="B31" s="282" t="s">
        <v>2178</v>
      </c>
      <c r="C31" s="291" t="s">
        <v>2179</v>
      </c>
      <c r="D31" s="282" t="s">
        <v>1286</v>
      </c>
      <c r="E31" s="282" t="s">
        <v>2176</v>
      </c>
      <c r="F31" s="282" t="s">
        <v>1288</v>
      </c>
      <c r="G31" s="282" t="s">
        <v>2177</v>
      </c>
      <c r="H31" s="282" t="s">
        <v>1289</v>
      </c>
      <c r="I31" s="282" t="s">
        <v>2180</v>
      </c>
      <c r="J31" s="282" t="s">
        <v>2177</v>
      </c>
      <c r="K31" s="594">
        <v>3500</v>
      </c>
    </row>
    <row r="32" spans="2:11" ht="18">
      <c r="B32" s="281"/>
      <c r="C32" s="281"/>
      <c r="D32" s="281"/>
      <c r="E32" s="281"/>
      <c r="F32" s="281"/>
      <c r="G32" s="281"/>
      <c r="H32" s="281"/>
      <c r="I32" s="281"/>
      <c r="J32" s="281"/>
      <c r="K32" s="281"/>
    </row>
    <row r="33" spans="2:11" ht="28.8">
      <c r="B33" s="284" t="s">
        <v>2181</v>
      </c>
      <c r="C33" s="520" t="s">
        <v>1296</v>
      </c>
      <c r="D33" s="24" t="s">
        <v>1305</v>
      </c>
      <c r="E33" s="24" t="s">
        <v>2170</v>
      </c>
      <c r="F33" s="24" t="s">
        <v>1297</v>
      </c>
      <c r="G33" s="24" t="s">
        <v>2171</v>
      </c>
      <c r="H33" s="24" t="s">
        <v>1289</v>
      </c>
      <c r="I33" s="24" t="s">
        <v>291</v>
      </c>
      <c r="J33" s="24" t="s">
        <v>428</v>
      </c>
      <c r="K33" s="595">
        <v>3700</v>
      </c>
    </row>
    <row r="34" spans="2:11" ht="28.8">
      <c r="B34" s="282" t="s">
        <v>2182</v>
      </c>
      <c r="C34" s="291" t="s">
        <v>2173</v>
      </c>
      <c r="D34" s="282" t="s">
        <v>1305</v>
      </c>
      <c r="E34" s="282" t="s">
        <v>353</v>
      </c>
      <c r="F34" s="282" t="s">
        <v>1297</v>
      </c>
      <c r="G34" s="283" t="s">
        <v>2171</v>
      </c>
      <c r="H34" s="282" t="s">
        <v>1289</v>
      </c>
      <c r="I34" s="283" t="s">
        <v>291</v>
      </c>
      <c r="J34" s="282" t="s">
        <v>428</v>
      </c>
      <c r="K34" s="594">
        <v>6400</v>
      </c>
    </row>
    <row r="35" spans="2:11" ht="43.2">
      <c r="B35" s="601" t="s">
        <v>2183</v>
      </c>
      <c r="C35" s="520" t="s">
        <v>2175</v>
      </c>
      <c r="D35" s="24" t="s">
        <v>1305</v>
      </c>
      <c r="E35" s="24" t="s">
        <v>2176</v>
      </c>
      <c r="F35" s="520" t="s">
        <v>1288</v>
      </c>
      <c r="G35" s="24" t="s">
        <v>2177</v>
      </c>
      <c r="H35" s="24" t="s">
        <v>1289</v>
      </c>
      <c r="I35" s="24" t="s">
        <v>1290</v>
      </c>
      <c r="J35" s="24" t="s">
        <v>2177</v>
      </c>
      <c r="K35" s="595">
        <v>4300</v>
      </c>
    </row>
    <row r="36" spans="2:11" ht="43.2">
      <c r="B36" s="282" t="s">
        <v>2184</v>
      </c>
      <c r="C36" s="291" t="s">
        <v>2179</v>
      </c>
      <c r="D36" s="282" t="s">
        <v>1305</v>
      </c>
      <c r="E36" s="282" t="s">
        <v>2176</v>
      </c>
      <c r="F36" s="282" t="s">
        <v>1288</v>
      </c>
      <c r="G36" s="282" t="s">
        <v>2177</v>
      </c>
      <c r="H36" s="282" t="s">
        <v>1289</v>
      </c>
      <c r="I36" s="282" t="s">
        <v>2180</v>
      </c>
      <c r="J36" s="282" t="s">
        <v>2177</v>
      </c>
      <c r="K36" s="594">
        <v>4400</v>
      </c>
    </row>
    <row r="37" spans="2:11" ht="20.399999999999999">
      <c r="B37" s="837" t="s">
        <v>2185</v>
      </c>
      <c r="C37" s="838"/>
      <c r="D37" s="838"/>
      <c r="E37" s="838"/>
      <c r="F37" s="838"/>
      <c r="G37" s="838"/>
      <c r="H37" s="838"/>
      <c r="I37" s="838"/>
      <c r="J37" s="838"/>
      <c r="K37" s="838"/>
    </row>
    <row r="38" spans="2:11" ht="15.6">
      <c r="B38" s="278" t="s">
        <v>2186</v>
      </c>
      <c r="C38" s="278" t="s">
        <v>1279</v>
      </c>
      <c r="D38" s="279" t="s">
        <v>2187</v>
      </c>
      <c r="E38" s="278" t="s">
        <v>1280</v>
      </c>
      <c r="F38" s="278" t="s">
        <v>2188</v>
      </c>
      <c r="G38" s="278" t="s">
        <v>1260</v>
      </c>
      <c r="H38" s="278" t="s">
        <v>1281</v>
      </c>
      <c r="I38" s="278" t="s">
        <v>2189</v>
      </c>
      <c r="J38" s="278" t="s">
        <v>1282</v>
      </c>
      <c r="K38" s="599" t="s">
        <v>1102</v>
      </c>
    </row>
    <row r="39" spans="2:11" ht="28.8">
      <c r="B39" s="24" t="s">
        <v>2190</v>
      </c>
      <c r="C39" s="24" t="s">
        <v>2191</v>
      </c>
      <c r="D39" s="24" t="s">
        <v>2192</v>
      </c>
      <c r="E39" s="24" t="s">
        <v>2193</v>
      </c>
      <c r="F39" s="24" t="s">
        <v>2194</v>
      </c>
      <c r="G39" s="24" t="s">
        <v>1246</v>
      </c>
      <c r="H39" s="24" t="s">
        <v>2195</v>
      </c>
      <c r="I39" s="24" t="s">
        <v>1246</v>
      </c>
      <c r="J39" s="24" t="s">
        <v>1294</v>
      </c>
      <c r="K39" s="595">
        <v>22000</v>
      </c>
    </row>
    <row r="40" spans="2:11" ht="15.6">
      <c r="B40" s="291" t="s">
        <v>2196</v>
      </c>
      <c r="C40" s="282" t="s">
        <v>2197</v>
      </c>
      <c r="D40" s="291" t="s">
        <v>2192</v>
      </c>
      <c r="E40" s="282" t="s">
        <v>2193</v>
      </c>
      <c r="F40" s="291" t="s">
        <v>2194</v>
      </c>
      <c r="G40" s="283" t="s">
        <v>1246</v>
      </c>
      <c r="H40" s="291" t="s">
        <v>2195</v>
      </c>
      <c r="I40" s="282" t="s">
        <v>1246</v>
      </c>
      <c r="J40" s="282" t="s">
        <v>1294</v>
      </c>
      <c r="K40" s="594">
        <v>22000</v>
      </c>
    </row>
    <row r="41" spans="2:11" ht="28.8">
      <c r="B41" s="24" t="s">
        <v>2198</v>
      </c>
      <c r="C41" s="24" t="s">
        <v>2199</v>
      </c>
      <c r="D41" s="24" t="s">
        <v>2200</v>
      </c>
      <c r="E41" s="24" t="s">
        <v>2201</v>
      </c>
      <c r="F41" s="24" t="s">
        <v>2202</v>
      </c>
      <c r="G41" s="24" t="s">
        <v>1246</v>
      </c>
      <c r="H41" s="24" t="s">
        <v>2195</v>
      </c>
      <c r="I41" s="24" t="s">
        <v>1246</v>
      </c>
      <c r="J41" s="24" t="s">
        <v>1294</v>
      </c>
      <c r="K41" s="595">
        <v>11750</v>
      </c>
    </row>
    <row r="42" spans="2:11" ht="28.8">
      <c r="B42" s="291" t="s">
        <v>2203</v>
      </c>
      <c r="C42" s="282" t="s">
        <v>2204</v>
      </c>
      <c r="D42" s="291" t="s">
        <v>2205</v>
      </c>
      <c r="E42" s="282" t="s">
        <v>2193</v>
      </c>
      <c r="F42" s="291" t="s">
        <v>2194</v>
      </c>
      <c r="G42" s="283" t="s">
        <v>1246</v>
      </c>
      <c r="H42" s="291" t="s">
        <v>2195</v>
      </c>
      <c r="I42" s="282" t="s">
        <v>1246</v>
      </c>
      <c r="J42" s="282" t="s">
        <v>1294</v>
      </c>
      <c r="K42" s="594">
        <v>25500</v>
      </c>
    </row>
    <row r="43" spans="2:11" ht="28.8">
      <c r="B43" s="24" t="s">
        <v>2206</v>
      </c>
      <c r="C43" s="24" t="s">
        <v>2207</v>
      </c>
      <c r="D43" s="24" t="s">
        <v>2205</v>
      </c>
      <c r="E43" s="24" t="s">
        <v>2193</v>
      </c>
      <c r="F43" s="24" t="s">
        <v>2194</v>
      </c>
      <c r="G43" s="24" t="s">
        <v>1246</v>
      </c>
      <c r="H43" s="24" t="s">
        <v>2195</v>
      </c>
      <c r="I43" s="24" t="s">
        <v>1246</v>
      </c>
      <c r="J43" s="24" t="s">
        <v>1294</v>
      </c>
      <c r="K43" s="595">
        <v>27500</v>
      </c>
    </row>
    <row r="44" spans="2:11" ht="15.6">
      <c r="B44" s="291" t="s">
        <v>2208</v>
      </c>
      <c r="C44" s="282" t="s">
        <v>2207</v>
      </c>
      <c r="D44" s="291" t="s">
        <v>2209</v>
      </c>
      <c r="E44" s="282" t="s">
        <v>2193</v>
      </c>
      <c r="F44" s="291" t="s">
        <v>2210</v>
      </c>
      <c r="G44" s="283" t="s">
        <v>1246</v>
      </c>
      <c r="H44" s="291" t="s">
        <v>2195</v>
      </c>
      <c r="I44" s="282" t="s">
        <v>1246</v>
      </c>
      <c r="J44" s="282" t="s">
        <v>1294</v>
      </c>
      <c r="K44" s="594">
        <v>38000</v>
      </c>
    </row>
    <row r="45" spans="2:11" ht="43.2">
      <c r="B45" s="24" t="s">
        <v>2211</v>
      </c>
      <c r="C45" s="24" t="s">
        <v>2207</v>
      </c>
      <c r="D45" s="24" t="s">
        <v>2209</v>
      </c>
      <c r="E45" s="24" t="s">
        <v>2212</v>
      </c>
      <c r="F45" s="24" t="s">
        <v>2210</v>
      </c>
      <c r="G45" s="24" t="s">
        <v>1246</v>
      </c>
      <c r="H45" s="24" t="s">
        <v>1281</v>
      </c>
      <c r="I45" s="24" t="s">
        <v>1246</v>
      </c>
      <c r="J45" s="24" t="s">
        <v>1294</v>
      </c>
      <c r="K45" s="595">
        <v>38000</v>
      </c>
    </row>
    <row r="46" spans="2:11" ht="28.8">
      <c r="B46" s="291" t="s">
        <v>2213</v>
      </c>
      <c r="C46" s="282" t="s">
        <v>2214</v>
      </c>
      <c r="D46" s="291" t="s">
        <v>2215</v>
      </c>
      <c r="E46" s="282" t="s">
        <v>2216</v>
      </c>
      <c r="F46" s="291" t="s">
        <v>2217</v>
      </c>
      <c r="G46" s="283" t="s">
        <v>1246</v>
      </c>
      <c r="H46" s="291" t="s">
        <v>1281</v>
      </c>
      <c r="I46" s="282" t="s">
        <v>1246</v>
      </c>
      <c r="J46" s="282" t="s">
        <v>1294</v>
      </c>
      <c r="K46" s="594">
        <v>24250</v>
      </c>
    </row>
    <row r="47" spans="2:11" ht="28.8">
      <c r="B47" s="24" t="s">
        <v>2218</v>
      </c>
      <c r="C47" s="24" t="s">
        <v>2219</v>
      </c>
      <c r="D47" s="24" t="s">
        <v>2220</v>
      </c>
      <c r="E47" s="24" t="s">
        <v>2212</v>
      </c>
      <c r="F47" s="24" t="s">
        <v>2221</v>
      </c>
      <c r="G47" s="24" t="s">
        <v>1246</v>
      </c>
      <c r="H47" s="24" t="s">
        <v>1281</v>
      </c>
      <c r="I47" s="24" t="s">
        <v>1246</v>
      </c>
      <c r="J47" s="24" t="s">
        <v>1294</v>
      </c>
      <c r="K47" s="595">
        <v>27500</v>
      </c>
    </row>
    <row r="49" spans="2:9" ht="20.399999999999999">
      <c r="B49" s="841" t="s">
        <v>1316</v>
      </c>
      <c r="C49" s="842"/>
      <c r="D49" s="842"/>
      <c r="E49" s="842"/>
      <c r="F49" s="842"/>
      <c r="G49" s="842"/>
      <c r="H49" s="842"/>
      <c r="I49" s="842"/>
    </row>
    <row r="50" spans="2:9" ht="15.6">
      <c r="B50" s="278" t="s">
        <v>1263</v>
      </c>
      <c r="C50" s="278"/>
      <c r="D50" s="288" t="s">
        <v>350</v>
      </c>
      <c r="E50" s="278" t="s">
        <v>1317</v>
      </c>
      <c r="F50" s="278" t="s">
        <v>1318</v>
      </c>
      <c r="G50" s="279" t="s">
        <v>1319</v>
      </c>
      <c r="H50" s="278" t="s">
        <v>354</v>
      </c>
      <c r="I50" s="599" t="s">
        <v>1102</v>
      </c>
    </row>
    <row r="51" spans="2:9" ht="18">
      <c r="B51" s="602"/>
      <c r="C51" s="603" t="s">
        <v>2222</v>
      </c>
      <c r="D51" s="290"/>
      <c r="E51" s="290"/>
      <c r="F51" s="290"/>
      <c r="G51" s="604"/>
      <c r="H51" s="290"/>
      <c r="I51" s="605"/>
    </row>
    <row r="52" spans="2:9" ht="54.6" customHeight="1">
      <c r="B52" s="291">
        <v>1</v>
      </c>
      <c r="C52" s="845" t="s">
        <v>2223</v>
      </c>
      <c r="D52" s="846"/>
      <c r="E52" s="291" t="s">
        <v>1253</v>
      </c>
      <c r="F52" s="291" t="s">
        <v>1320</v>
      </c>
      <c r="G52" s="282" t="s">
        <v>1321</v>
      </c>
      <c r="H52" s="291" t="s">
        <v>1247</v>
      </c>
      <c r="I52" s="587">
        <v>2950</v>
      </c>
    </row>
    <row r="53" spans="2:9" ht="48" customHeight="1">
      <c r="B53" s="285">
        <v>2</v>
      </c>
      <c r="C53" s="851" t="s">
        <v>2224</v>
      </c>
      <c r="D53" s="852"/>
      <c r="E53" s="285" t="s">
        <v>1250</v>
      </c>
      <c r="F53" s="285" t="s">
        <v>1320</v>
      </c>
      <c r="G53" s="284" t="s">
        <v>1321</v>
      </c>
      <c r="H53" s="285" t="s">
        <v>1247</v>
      </c>
      <c r="I53" s="608">
        <v>3550</v>
      </c>
    </row>
    <row r="54" spans="2:9" ht="60" customHeight="1">
      <c r="B54" s="291">
        <v>3</v>
      </c>
      <c r="C54" s="853" t="s">
        <v>2225</v>
      </c>
      <c r="D54" s="854"/>
      <c r="E54" s="291" t="s">
        <v>1248</v>
      </c>
      <c r="F54" s="291" t="s">
        <v>1320</v>
      </c>
      <c r="G54" s="282" t="s">
        <v>1325</v>
      </c>
      <c r="H54" s="291" t="s">
        <v>1323</v>
      </c>
      <c r="I54" s="587">
        <v>4250</v>
      </c>
    </row>
    <row r="55" spans="2:9" ht="18">
      <c r="B55" s="602"/>
      <c r="C55" s="603" t="s">
        <v>2222</v>
      </c>
      <c r="D55" s="290"/>
      <c r="E55" s="290"/>
      <c r="F55" s="290"/>
      <c r="G55" s="604"/>
      <c r="H55" s="290"/>
      <c r="I55" s="605"/>
    </row>
    <row r="56" spans="2:9" ht="43.2">
      <c r="B56" s="291">
        <v>1</v>
      </c>
      <c r="C56" s="845" t="s">
        <v>2226</v>
      </c>
      <c r="D56" s="846"/>
      <c r="E56" s="291" t="s">
        <v>1253</v>
      </c>
      <c r="F56" s="291" t="s">
        <v>1320</v>
      </c>
      <c r="G56" s="282" t="s">
        <v>1321</v>
      </c>
      <c r="H56" s="291" t="s">
        <v>1252</v>
      </c>
      <c r="I56" s="587">
        <v>4750</v>
      </c>
    </row>
    <row r="57" spans="2:9" ht="43.2">
      <c r="B57" s="285">
        <v>2</v>
      </c>
      <c r="C57" s="847" t="s">
        <v>2227</v>
      </c>
      <c r="D57" s="848"/>
      <c r="E57" s="285" t="s">
        <v>1250</v>
      </c>
      <c r="F57" s="285" t="s">
        <v>1320</v>
      </c>
      <c r="G57" s="284" t="s">
        <v>1321</v>
      </c>
      <c r="H57" s="285" t="s">
        <v>1252</v>
      </c>
      <c r="I57" s="608">
        <v>5250</v>
      </c>
    </row>
    <row r="58" spans="2:9" ht="43.2">
      <c r="B58" s="291">
        <v>3</v>
      </c>
      <c r="C58" s="845" t="s">
        <v>2228</v>
      </c>
      <c r="D58" s="846"/>
      <c r="E58" s="291" t="s">
        <v>1248</v>
      </c>
      <c r="F58" s="291" t="s">
        <v>1320</v>
      </c>
      <c r="G58" s="282" t="s">
        <v>1325</v>
      </c>
      <c r="H58" s="291" t="s">
        <v>1329</v>
      </c>
      <c r="I58" s="587">
        <v>5850</v>
      </c>
    </row>
    <row r="59" spans="2:9" ht="15.6">
      <c r="B59" s="285">
        <v>4</v>
      </c>
      <c r="C59" s="847" t="s">
        <v>2229</v>
      </c>
      <c r="D59" s="848"/>
      <c r="E59" s="285"/>
      <c r="F59" s="285"/>
      <c r="G59" s="284"/>
      <c r="H59" s="285"/>
      <c r="I59" s="608">
        <v>6750</v>
      </c>
    </row>
    <row r="60" spans="2:9" ht="18">
      <c r="B60" s="609"/>
      <c r="C60" s="603" t="s">
        <v>2230</v>
      </c>
      <c r="D60" s="290"/>
      <c r="E60" s="290"/>
      <c r="F60" s="290"/>
      <c r="G60" s="604"/>
      <c r="H60" s="290"/>
      <c r="I60" s="605"/>
    </row>
    <row r="61" spans="2:9" ht="28.8">
      <c r="B61" s="291">
        <v>1</v>
      </c>
      <c r="C61" s="845" t="s">
        <v>2231</v>
      </c>
      <c r="D61" s="846"/>
      <c r="E61" s="291" t="s">
        <v>1253</v>
      </c>
      <c r="F61" s="291" t="s">
        <v>1320</v>
      </c>
      <c r="G61" s="282" t="s">
        <v>1322</v>
      </c>
      <c r="H61" s="291" t="s">
        <v>1323</v>
      </c>
      <c r="I61" s="587">
        <v>4100</v>
      </c>
    </row>
    <row r="62" spans="2:9" ht="28.8">
      <c r="B62" s="285">
        <v>2</v>
      </c>
      <c r="C62" s="847" t="s">
        <v>2232</v>
      </c>
      <c r="D62" s="848"/>
      <c r="E62" s="285" t="s">
        <v>1250</v>
      </c>
      <c r="F62" s="285" t="s">
        <v>1320</v>
      </c>
      <c r="G62" s="284" t="s">
        <v>1324</v>
      </c>
      <c r="H62" s="285" t="s">
        <v>1323</v>
      </c>
      <c r="I62" s="608">
        <v>4800</v>
      </c>
    </row>
    <row r="63" spans="2:9" ht="43.2">
      <c r="B63" s="291">
        <v>3</v>
      </c>
      <c r="C63" s="845" t="s">
        <v>2233</v>
      </c>
      <c r="D63" s="846"/>
      <c r="E63" s="291" t="s">
        <v>1248</v>
      </c>
      <c r="F63" s="291" t="s">
        <v>1320</v>
      </c>
      <c r="G63" s="282" t="s">
        <v>1325</v>
      </c>
      <c r="H63" s="291" t="s">
        <v>1323</v>
      </c>
      <c r="I63" s="587">
        <v>5700</v>
      </c>
    </row>
    <row r="64" spans="2:9" ht="43.2">
      <c r="B64" s="285">
        <v>4</v>
      </c>
      <c r="C64" s="847" t="s">
        <v>2234</v>
      </c>
      <c r="D64" s="848"/>
      <c r="E64" s="284" t="s">
        <v>1326</v>
      </c>
      <c r="F64" s="285" t="s">
        <v>1320</v>
      </c>
      <c r="G64" s="284" t="s">
        <v>1322</v>
      </c>
      <c r="H64" s="285" t="s">
        <v>1323</v>
      </c>
      <c r="I64" s="608">
        <v>6400</v>
      </c>
    </row>
    <row r="65" spans="2:9" ht="18">
      <c r="B65" s="289"/>
      <c r="C65" s="843" t="s">
        <v>2235</v>
      </c>
      <c r="D65" s="844"/>
      <c r="E65" s="844"/>
      <c r="F65" s="844"/>
      <c r="G65" s="844"/>
      <c r="H65" s="844"/>
      <c r="I65" s="844"/>
    </row>
    <row r="66" spans="2:9" ht="28.8">
      <c r="B66" s="291">
        <v>1</v>
      </c>
      <c r="C66" s="845" t="s">
        <v>2236</v>
      </c>
      <c r="D66" s="846"/>
      <c r="E66" s="291" t="s">
        <v>1253</v>
      </c>
      <c r="F66" s="291" t="s">
        <v>1328</v>
      </c>
      <c r="G66" s="282" t="s">
        <v>1322</v>
      </c>
      <c r="H66" s="291" t="s">
        <v>1329</v>
      </c>
      <c r="I66" s="587">
        <v>5600</v>
      </c>
    </row>
    <row r="67" spans="2:9" ht="28.8">
      <c r="B67" s="285">
        <v>2</v>
      </c>
      <c r="C67" s="847" t="s">
        <v>2237</v>
      </c>
      <c r="D67" s="848"/>
      <c r="E67" s="285" t="s">
        <v>1250</v>
      </c>
      <c r="F67" s="285" t="s">
        <v>1328</v>
      </c>
      <c r="G67" s="284" t="s">
        <v>1324</v>
      </c>
      <c r="H67" s="285" t="s">
        <v>1329</v>
      </c>
      <c r="I67" s="608">
        <v>6100</v>
      </c>
    </row>
    <row r="68" spans="2:9" ht="43.2">
      <c r="B68" s="291">
        <v>3</v>
      </c>
      <c r="C68" s="845" t="s">
        <v>2238</v>
      </c>
      <c r="D68" s="846"/>
      <c r="E68" s="291" t="s">
        <v>1248</v>
      </c>
      <c r="F68" s="291" t="s">
        <v>1328</v>
      </c>
      <c r="G68" s="282" t="s">
        <v>1330</v>
      </c>
      <c r="H68" s="291" t="s">
        <v>1329</v>
      </c>
      <c r="I68" s="587">
        <v>6800</v>
      </c>
    </row>
    <row r="69" spans="2:9" ht="43.2">
      <c r="B69" s="285">
        <v>4</v>
      </c>
      <c r="C69" s="847" t="s">
        <v>2239</v>
      </c>
      <c r="D69" s="848"/>
      <c r="E69" s="285" t="s">
        <v>1331</v>
      </c>
      <c r="F69" s="285" t="s">
        <v>1328</v>
      </c>
      <c r="G69" s="284" t="s">
        <v>1330</v>
      </c>
      <c r="H69" s="285" t="s">
        <v>1329</v>
      </c>
      <c r="I69" s="608">
        <v>10000</v>
      </c>
    </row>
    <row r="70" spans="2:9" ht="18">
      <c r="B70" s="289"/>
      <c r="C70" s="843" t="s">
        <v>1327</v>
      </c>
      <c r="D70" s="844"/>
      <c r="E70" s="844"/>
      <c r="F70" s="844"/>
      <c r="G70" s="844"/>
      <c r="H70" s="844"/>
      <c r="I70" s="844"/>
    </row>
    <row r="71" spans="2:9" ht="28.8">
      <c r="B71" s="291">
        <v>1</v>
      </c>
      <c r="C71" s="845" t="s">
        <v>2240</v>
      </c>
      <c r="D71" s="846"/>
      <c r="E71" s="291" t="s">
        <v>1253</v>
      </c>
      <c r="F71" s="291" t="s">
        <v>1328</v>
      </c>
      <c r="G71" s="282" t="s">
        <v>1322</v>
      </c>
      <c r="H71" s="291" t="s">
        <v>1329</v>
      </c>
      <c r="I71" s="587">
        <v>6500</v>
      </c>
    </row>
    <row r="72" spans="2:9" ht="28.8">
      <c r="B72" s="285">
        <v>2</v>
      </c>
      <c r="C72" s="847" t="s">
        <v>2241</v>
      </c>
      <c r="D72" s="848"/>
      <c r="E72" s="285" t="s">
        <v>1250</v>
      </c>
      <c r="F72" s="285" t="s">
        <v>1328</v>
      </c>
      <c r="G72" s="284" t="s">
        <v>1324</v>
      </c>
      <c r="H72" s="285" t="s">
        <v>1329</v>
      </c>
      <c r="I72" s="608">
        <v>7000</v>
      </c>
    </row>
    <row r="73" spans="2:9" ht="43.2">
      <c r="B73" s="291">
        <v>3</v>
      </c>
      <c r="C73" s="845" t="s">
        <v>2242</v>
      </c>
      <c r="D73" s="846"/>
      <c r="E73" s="291" t="s">
        <v>1248</v>
      </c>
      <c r="F73" s="291" t="s">
        <v>1328</v>
      </c>
      <c r="G73" s="282" t="s">
        <v>1332</v>
      </c>
      <c r="H73" s="291" t="s">
        <v>1329</v>
      </c>
      <c r="I73" s="587">
        <v>7500</v>
      </c>
    </row>
    <row r="74" spans="2:9" ht="43.2">
      <c r="B74" s="285">
        <v>4</v>
      </c>
      <c r="C74" s="847" t="s">
        <v>2243</v>
      </c>
      <c r="D74" s="848"/>
      <c r="E74" s="285" t="s">
        <v>1331</v>
      </c>
      <c r="F74" s="285" t="s">
        <v>1328</v>
      </c>
      <c r="G74" s="284" t="s">
        <v>1325</v>
      </c>
      <c r="H74" s="285" t="s">
        <v>1329</v>
      </c>
      <c r="I74" s="608">
        <v>10500</v>
      </c>
    </row>
    <row r="75" spans="2:9" ht="43.2">
      <c r="B75" s="291">
        <v>5</v>
      </c>
      <c r="C75" s="845" t="s">
        <v>2244</v>
      </c>
      <c r="D75" s="846"/>
      <c r="E75" s="282" t="s">
        <v>1333</v>
      </c>
      <c r="F75" s="291" t="s">
        <v>1328</v>
      </c>
      <c r="G75" s="282" t="s">
        <v>1324</v>
      </c>
      <c r="H75" s="291" t="s">
        <v>1329</v>
      </c>
      <c r="I75" s="587">
        <v>11000</v>
      </c>
    </row>
    <row r="76" spans="2:9" ht="18">
      <c r="B76" s="289"/>
      <c r="C76" s="843" t="s">
        <v>2245</v>
      </c>
      <c r="D76" s="844"/>
      <c r="E76" s="844"/>
      <c r="F76" s="844"/>
      <c r="G76" s="844"/>
      <c r="H76" s="844"/>
      <c r="I76" s="844"/>
    </row>
    <row r="77" spans="2:9" ht="28.8">
      <c r="B77" s="285">
        <v>1</v>
      </c>
      <c r="C77" s="607"/>
      <c r="D77" s="610" t="s">
        <v>2246</v>
      </c>
      <c r="E77" s="285" t="s">
        <v>1248</v>
      </c>
      <c r="F77" s="285" t="s">
        <v>2247</v>
      </c>
      <c r="G77" s="284" t="s">
        <v>2248</v>
      </c>
      <c r="H77" s="285" t="s">
        <v>1329</v>
      </c>
      <c r="I77" s="608">
        <v>7500</v>
      </c>
    </row>
    <row r="78" spans="2:9" ht="28.8">
      <c r="B78" s="291">
        <v>2</v>
      </c>
      <c r="C78" s="606"/>
      <c r="D78" s="611" t="s">
        <v>2249</v>
      </c>
      <c r="E78" s="291" t="s">
        <v>2250</v>
      </c>
      <c r="F78" s="291" t="s">
        <v>2247</v>
      </c>
      <c r="G78" s="282" t="s">
        <v>2248</v>
      </c>
      <c r="H78" s="291" t="s">
        <v>1329</v>
      </c>
      <c r="I78" s="587">
        <v>10500</v>
      </c>
    </row>
    <row r="79" spans="2:9" ht="18">
      <c r="B79" s="289"/>
      <c r="C79" s="843" t="s">
        <v>1334</v>
      </c>
      <c r="D79" s="844"/>
      <c r="E79" s="844"/>
      <c r="F79" s="844"/>
      <c r="G79" s="844"/>
      <c r="H79" s="844"/>
      <c r="I79" s="844"/>
    </row>
    <row r="80" spans="2:9" ht="28.8">
      <c r="B80" s="285">
        <v>1</v>
      </c>
      <c r="C80" s="607"/>
      <c r="D80" s="285" t="s">
        <v>2251</v>
      </c>
      <c r="E80" s="285" t="s">
        <v>1248</v>
      </c>
      <c r="F80" s="285" t="s">
        <v>1328</v>
      </c>
      <c r="G80" s="284" t="s">
        <v>1322</v>
      </c>
      <c r="H80" s="285" t="s">
        <v>1335</v>
      </c>
      <c r="I80" s="608">
        <v>15000</v>
      </c>
    </row>
    <row r="81" spans="2:9" ht="28.8">
      <c r="B81" s="291">
        <v>2</v>
      </c>
      <c r="C81" s="606"/>
      <c r="D81" s="291" t="s">
        <v>2252</v>
      </c>
      <c r="E81" s="291" t="s">
        <v>1331</v>
      </c>
      <c r="F81" s="291" t="s">
        <v>1328</v>
      </c>
      <c r="G81" s="282" t="s">
        <v>1324</v>
      </c>
      <c r="H81" s="291" t="s">
        <v>1335</v>
      </c>
      <c r="I81" s="587">
        <v>18750</v>
      </c>
    </row>
    <row r="82" spans="2:9" ht="18">
      <c r="B82" s="289"/>
      <c r="C82" s="843" t="s">
        <v>2253</v>
      </c>
      <c r="D82" s="844"/>
      <c r="E82" s="844"/>
      <c r="F82" s="844"/>
      <c r="G82" s="844"/>
      <c r="H82" s="844"/>
      <c r="I82" s="844"/>
    </row>
    <row r="83" spans="2:9" ht="28.8">
      <c r="B83" s="285">
        <v>1</v>
      </c>
      <c r="C83" s="607"/>
      <c r="D83" s="285" t="s">
        <v>2254</v>
      </c>
      <c r="E83" s="285" t="s">
        <v>1248</v>
      </c>
      <c r="F83" s="285" t="s">
        <v>2247</v>
      </c>
      <c r="G83" s="284" t="s">
        <v>2248</v>
      </c>
      <c r="H83" s="285" t="s">
        <v>1335</v>
      </c>
      <c r="I83" s="608">
        <v>16000</v>
      </c>
    </row>
    <row r="84" spans="2:9" ht="28.8">
      <c r="B84" s="291">
        <v>2</v>
      </c>
      <c r="C84" s="606"/>
      <c r="D84" s="291" t="s">
        <v>2255</v>
      </c>
      <c r="E84" s="291" t="s">
        <v>1331</v>
      </c>
      <c r="F84" s="291" t="s">
        <v>2247</v>
      </c>
      <c r="G84" s="282" t="s">
        <v>2248</v>
      </c>
      <c r="H84" s="291" t="s">
        <v>1335</v>
      </c>
      <c r="I84" s="587">
        <v>20000</v>
      </c>
    </row>
  </sheetData>
  <sheetProtection algorithmName="SHA-512" hashValue="xW6sdUORR7tso6jCloTv2N4om04xr7ZeoMpsuE0zVd31ICaWjJMfRPBcGp8kuDoZGmSgmfZlPhKU07ODL/Aulg==" saltValue="8iU6Eq4J8VeFl/odWoLC7w==" spinCount="100000" sheet="1" objects="1" scenarios="1"/>
  <mergeCells count="31">
    <mergeCell ref="C71:D71"/>
    <mergeCell ref="C72:D72"/>
    <mergeCell ref="C73:D73"/>
    <mergeCell ref="C75:D75"/>
    <mergeCell ref="C74:D74"/>
    <mergeCell ref="C76:I76"/>
    <mergeCell ref="C79:I79"/>
    <mergeCell ref="C82:I82"/>
    <mergeCell ref="C53:D53"/>
    <mergeCell ref="C52:D52"/>
    <mergeCell ref="C54:D54"/>
    <mergeCell ref="C56:D56"/>
    <mergeCell ref="C57:D57"/>
    <mergeCell ref="C58:D58"/>
    <mergeCell ref="C59:D59"/>
    <mergeCell ref="C61:D61"/>
    <mergeCell ref="C62:D62"/>
    <mergeCell ref="C63:D63"/>
    <mergeCell ref="C64:D64"/>
    <mergeCell ref="C66:D66"/>
    <mergeCell ref="C67:D67"/>
    <mergeCell ref="C65:I65"/>
    <mergeCell ref="C70:I70"/>
    <mergeCell ref="C68:D68"/>
    <mergeCell ref="C69:D69"/>
    <mergeCell ref="A4:K4"/>
    <mergeCell ref="A2:J2"/>
    <mergeCell ref="B25:K25"/>
    <mergeCell ref="B37:K37"/>
    <mergeCell ref="A3:K3"/>
    <mergeCell ref="B49:I49"/>
  </mergeCells>
  <conditionalFormatting sqref="B1:C1">
    <cfRule type="duplicateValues" dxfId="39" priority="40"/>
  </conditionalFormatting>
  <conditionalFormatting sqref="B1">
    <cfRule type="duplicateValues" dxfId="38" priority="39"/>
  </conditionalFormatting>
  <conditionalFormatting sqref="B1">
    <cfRule type="duplicateValues" dxfId="37" priority="38"/>
  </conditionalFormatting>
  <conditionalFormatting sqref="K1">
    <cfRule type="duplicateValues" dxfId="36" priority="37"/>
  </conditionalFormatting>
  <conditionalFormatting sqref="C5">
    <cfRule type="duplicateValues" dxfId="35" priority="36"/>
  </conditionalFormatting>
  <conditionalFormatting sqref="C11">
    <cfRule type="duplicateValues" dxfId="34" priority="35"/>
  </conditionalFormatting>
  <conditionalFormatting sqref="C16">
    <cfRule type="duplicateValues" dxfId="33" priority="34"/>
  </conditionalFormatting>
  <conditionalFormatting sqref="D9">
    <cfRule type="duplicateValues" dxfId="32" priority="33"/>
  </conditionalFormatting>
  <conditionalFormatting sqref="B10">
    <cfRule type="duplicateValues" dxfId="31" priority="32"/>
  </conditionalFormatting>
  <conditionalFormatting sqref="C22">
    <cfRule type="duplicateValues" dxfId="30" priority="31"/>
  </conditionalFormatting>
  <conditionalFormatting sqref="B13">
    <cfRule type="duplicateValues" dxfId="29" priority="30"/>
  </conditionalFormatting>
  <conditionalFormatting sqref="B18">
    <cfRule type="duplicateValues" dxfId="28" priority="29"/>
  </conditionalFormatting>
  <conditionalFormatting sqref="B20">
    <cfRule type="duplicateValues" dxfId="27" priority="28"/>
  </conditionalFormatting>
  <conditionalFormatting sqref="B15">
    <cfRule type="duplicateValues" dxfId="26" priority="27"/>
  </conditionalFormatting>
  <conditionalFormatting sqref="B26">
    <cfRule type="duplicateValues" dxfId="25" priority="26"/>
  </conditionalFormatting>
  <conditionalFormatting sqref="B27">
    <cfRule type="duplicateValues" dxfId="24" priority="25"/>
  </conditionalFormatting>
  <conditionalFormatting sqref="C32">
    <cfRule type="duplicateValues" dxfId="23" priority="24"/>
  </conditionalFormatting>
  <conditionalFormatting sqref="B35">
    <cfRule type="duplicateValues" dxfId="22" priority="23"/>
  </conditionalFormatting>
  <conditionalFormatting sqref="D50">
    <cfRule type="duplicateValues" dxfId="21" priority="22"/>
  </conditionalFormatting>
  <conditionalFormatting sqref="C64 C62">
    <cfRule type="duplicateValues" dxfId="20" priority="21"/>
  </conditionalFormatting>
  <conditionalFormatting sqref="C69 C67">
    <cfRule type="duplicateValues" dxfId="19" priority="20"/>
  </conditionalFormatting>
  <conditionalFormatting sqref="C74 C72">
    <cfRule type="duplicateValues" dxfId="18" priority="19"/>
  </conditionalFormatting>
  <conditionalFormatting sqref="C52">
    <cfRule type="duplicateValues" dxfId="17" priority="18"/>
  </conditionalFormatting>
  <conditionalFormatting sqref="C54">
    <cfRule type="duplicateValues" dxfId="16" priority="17"/>
  </conditionalFormatting>
  <conditionalFormatting sqref="C61">
    <cfRule type="duplicateValues" dxfId="15" priority="16"/>
  </conditionalFormatting>
  <conditionalFormatting sqref="C63">
    <cfRule type="duplicateValues" dxfId="14" priority="15"/>
  </conditionalFormatting>
  <conditionalFormatting sqref="C66">
    <cfRule type="duplicateValues" dxfId="13" priority="14"/>
  </conditionalFormatting>
  <conditionalFormatting sqref="C68">
    <cfRule type="duplicateValues" dxfId="12" priority="13"/>
  </conditionalFormatting>
  <conditionalFormatting sqref="C71">
    <cfRule type="duplicateValues" dxfId="11" priority="12"/>
  </conditionalFormatting>
  <conditionalFormatting sqref="C73">
    <cfRule type="duplicateValues" dxfId="10" priority="11"/>
  </conditionalFormatting>
  <conditionalFormatting sqref="C75">
    <cfRule type="duplicateValues" dxfId="9" priority="10"/>
  </conditionalFormatting>
  <conditionalFormatting sqref="D81">
    <cfRule type="duplicateValues" dxfId="8" priority="9"/>
  </conditionalFormatting>
  <conditionalFormatting sqref="D80">
    <cfRule type="duplicateValues" dxfId="7" priority="8"/>
  </conditionalFormatting>
  <conditionalFormatting sqref="C53">
    <cfRule type="duplicateValues" dxfId="6" priority="7"/>
  </conditionalFormatting>
  <conditionalFormatting sqref="C56">
    <cfRule type="duplicateValues" dxfId="5" priority="6"/>
  </conditionalFormatting>
  <conditionalFormatting sqref="C58">
    <cfRule type="duplicateValues" dxfId="4" priority="5"/>
  </conditionalFormatting>
  <conditionalFormatting sqref="C57">
    <cfRule type="duplicateValues" dxfId="3" priority="4"/>
  </conditionalFormatting>
  <conditionalFormatting sqref="D78">
    <cfRule type="duplicateValues" dxfId="2" priority="3"/>
  </conditionalFormatting>
  <conditionalFormatting sqref="D77">
    <cfRule type="duplicateValues" dxfId="1" priority="2"/>
  </conditionalFormatting>
  <conditionalFormatting sqref="C59">
    <cfRule type="duplicateValues" dxfId="0" priority="1"/>
  </conditionalFormatting>
  <hyperlinks>
    <hyperlink ref="A2:J2" location="'HOME PAGE'!A1" display="CLICK HERE FOR HOME PAGE"/>
    <hyperlink ref="B25:K25" location="INDEX!A1" display="WiFi Camera"/>
    <hyperlink ref="C46" r:id="rId1"/>
    <hyperlink ref="B37:K37" location="INDEX!A1" display="Speed Dome"/>
    <hyperlink ref="B49:I49" location="INDEX!A1" display="NVR Pricelist"/>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7"/>
  <sheetViews>
    <sheetView workbookViewId="0">
      <pane ySplit="1" topLeftCell="A2" activePane="bottomLeft" state="frozen"/>
      <selection pane="bottomLeft" activeCell="B6" sqref="B6"/>
    </sheetView>
  </sheetViews>
  <sheetFormatPr defaultRowHeight="14.4"/>
  <cols>
    <col min="1" max="1" width="23.6640625" bestFit="1" customWidth="1"/>
    <col min="2" max="2" width="93.33203125" customWidth="1"/>
    <col min="3" max="3" width="8.33203125" customWidth="1"/>
  </cols>
  <sheetData>
    <row r="1" spans="1:7">
      <c r="A1" s="292" t="s">
        <v>350</v>
      </c>
      <c r="B1" s="292" t="s">
        <v>2559</v>
      </c>
      <c r="C1" s="622" t="s">
        <v>1337</v>
      </c>
      <c r="D1" s="833" t="s">
        <v>356</v>
      </c>
      <c r="E1" s="752"/>
      <c r="F1" s="752"/>
      <c r="G1" s="752"/>
    </row>
    <row r="2" spans="1:7" ht="23.4">
      <c r="A2" s="855" t="s">
        <v>2560</v>
      </c>
      <c r="B2" s="856"/>
      <c r="C2" s="858"/>
      <c r="D2" t="s">
        <v>2349</v>
      </c>
    </row>
    <row r="3" spans="1:7" ht="28.8">
      <c r="A3" s="628" t="s">
        <v>2561</v>
      </c>
      <c r="B3" s="626" t="s">
        <v>2562</v>
      </c>
      <c r="C3" s="629">
        <v>1150</v>
      </c>
      <c r="D3" t="s">
        <v>2349</v>
      </c>
    </row>
    <row r="4" spans="1:7" ht="28.8">
      <c r="A4" s="628" t="s">
        <v>2281</v>
      </c>
      <c r="B4" s="626" t="s">
        <v>2563</v>
      </c>
      <c r="C4" s="629">
        <v>1030</v>
      </c>
      <c r="D4" t="s">
        <v>2349</v>
      </c>
    </row>
    <row r="5" spans="1:7" ht="28.8">
      <c r="A5" s="628" t="s">
        <v>2280</v>
      </c>
      <c r="B5" s="626" t="s">
        <v>2564</v>
      </c>
      <c r="C5" s="629">
        <v>910</v>
      </c>
      <c r="D5" t="s">
        <v>2356</v>
      </c>
    </row>
    <row r="6" spans="1:7" ht="28.8">
      <c r="A6" s="628" t="s">
        <v>2284</v>
      </c>
      <c r="B6" s="626" t="s">
        <v>2565</v>
      </c>
      <c r="C6" s="629">
        <v>940</v>
      </c>
      <c r="D6" t="s">
        <v>2349</v>
      </c>
    </row>
    <row r="7" spans="1:7" ht="28.8">
      <c r="A7" s="628" t="s">
        <v>2282</v>
      </c>
      <c r="B7" s="626" t="s">
        <v>2283</v>
      </c>
      <c r="C7" s="629">
        <v>840</v>
      </c>
      <c r="D7" t="s">
        <v>2349</v>
      </c>
    </row>
    <row r="8" spans="1:7" ht="28.8">
      <c r="A8" s="628" t="s">
        <v>2285</v>
      </c>
      <c r="B8" s="626" t="s">
        <v>1338</v>
      </c>
      <c r="C8" s="629">
        <v>1610</v>
      </c>
      <c r="D8" t="s">
        <v>2356</v>
      </c>
    </row>
    <row r="9" spans="1:7" ht="28.8">
      <c r="A9" s="628" t="s">
        <v>2286</v>
      </c>
      <c r="B9" s="626" t="s">
        <v>1339</v>
      </c>
      <c r="C9" s="629">
        <v>1825</v>
      </c>
      <c r="D9" t="s">
        <v>2349</v>
      </c>
    </row>
    <row r="10" spans="1:7" ht="28.8">
      <c r="A10" s="628" t="s">
        <v>2287</v>
      </c>
      <c r="B10" s="626" t="s">
        <v>1340</v>
      </c>
      <c r="C10" s="629">
        <v>2000</v>
      </c>
      <c r="D10" t="s">
        <v>2349</v>
      </c>
    </row>
    <row r="11" spans="1:7" ht="28.8">
      <c r="A11" s="628" t="s">
        <v>2288</v>
      </c>
      <c r="B11" s="626" t="s">
        <v>2289</v>
      </c>
      <c r="C11" s="629">
        <v>1610</v>
      </c>
      <c r="D11" t="s">
        <v>2349</v>
      </c>
    </row>
    <row r="12" spans="1:7" ht="28.8">
      <c r="A12" s="628" t="s">
        <v>2290</v>
      </c>
      <c r="B12" s="626" t="s">
        <v>2291</v>
      </c>
      <c r="C12" s="629">
        <v>1825</v>
      </c>
      <c r="D12" t="s">
        <v>2349</v>
      </c>
    </row>
    <row r="13" spans="1:7" ht="28.8">
      <c r="A13" s="630" t="s">
        <v>2292</v>
      </c>
      <c r="B13" s="627" t="s">
        <v>2293</v>
      </c>
      <c r="C13" s="631">
        <v>2400</v>
      </c>
      <c r="D13" t="s">
        <v>2349</v>
      </c>
    </row>
    <row r="14" spans="1:7" ht="28.8">
      <c r="A14" s="630" t="s">
        <v>2294</v>
      </c>
      <c r="B14" s="627" t="s">
        <v>2293</v>
      </c>
      <c r="C14" s="631">
        <v>2400</v>
      </c>
      <c r="D14" t="s">
        <v>2349</v>
      </c>
    </row>
    <row r="15" spans="1:7" ht="28.8">
      <c r="A15" s="628" t="s">
        <v>2295</v>
      </c>
      <c r="B15" s="626" t="s">
        <v>2296</v>
      </c>
      <c r="C15" s="629">
        <v>2550</v>
      </c>
      <c r="D15" t="s">
        <v>2356</v>
      </c>
    </row>
    <row r="16" spans="1:7" ht="28.8">
      <c r="A16" s="628" t="s">
        <v>2297</v>
      </c>
      <c r="B16" s="626" t="s">
        <v>2296</v>
      </c>
      <c r="C16" s="629">
        <v>2550</v>
      </c>
      <c r="D16" t="s">
        <v>2349</v>
      </c>
    </row>
    <row r="17" spans="1:4" ht="23.4">
      <c r="A17" s="855" t="s">
        <v>2298</v>
      </c>
      <c r="B17" s="856"/>
      <c r="C17" s="858" t="s">
        <v>1337</v>
      </c>
      <c r="D17" t="s">
        <v>2356</v>
      </c>
    </row>
    <row r="18" spans="1:4" ht="28.8">
      <c r="A18" s="628" t="s">
        <v>2299</v>
      </c>
      <c r="B18" s="626" t="s">
        <v>2566</v>
      </c>
      <c r="C18" s="629">
        <v>1390</v>
      </c>
      <c r="D18" t="s">
        <v>2349</v>
      </c>
    </row>
    <row r="19" spans="1:4" ht="28.8">
      <c r="A19" s="628" t="s">
        <v>2300</v>
      </c>
      <c r="B19" s="626" t="s">
        <v>2567</v>
      </c>
      <c r="C19" s="629">
        <v>1490</v>
      </c>
      <c r="D19" t="s">
        <v>2349</v>
      </c>
    </row>
    <row r="20" spans="1:4" ht="28.8">
      <c r="A20" s="628" t="s">
        <v>2301</v>
      </c>
      <c r="B20" s="626" t="s">
        <v>2568</v>
      </c>
      <c r="C20" s="629">
        <v>1350</v>
      </c>
      <c r="D20" t="s">
        <v>2349</v>
      </c>
    </row>
    <row r="21" spans="1:4" ht="28.8">
      <c r="A21" s="628" t="s">
        <v>2302</v>
      </c>
      <c r="B21" s="626" t="s">
        <v>2569</v>
      </c>
      <c r="C21" s="629">
        <v>1450</v>
      </c>
      <c r="D21" t="s">
        <v>2349</v>
      </c>
    </row>
    <row r="22" spans="1:4" ht="28.8">
      <c r="A22" s="628" t="s">
        <v>2303</v>
      </c>
      <c r="B22" s="626" t="s">
        <v>2570</v>
      </c>
      <c r="C22" s="629">
        <v>2050</v>
      </c>
      <c r="D22" t="s">
        <v>2349</v>
      </c>
    </row>
    <row r="23" spans="1:4" ht="28.8">
      <c r="A23" s="628" t="s">
        <v>2304</v>
      </c>
      <c r="B23" s="626" t="s">
        <v>2571</v>
      </c>
      <c r="C23" s="629">
        <v>2250</v>
      </c>
      <c r="D23" t="s">
        <v>2356</v>
      </c>
    </row>
    <row r="24" spans="1:4" ht="28.8">
      <c r="A24" s="628" t="s">
        <v>2305</v>
      </c>
      <c r="B24" s="626" t="s">
        <v>2572</v>
      </c>
      <c r="C24" s="629">
        <v>2550</v>
      </c>
      <c r="D24" t="s">
        <v>2349</v>
      </c>
    </row>
    <row r="25" spans="1:4" ht="28.8">
      <c r="A25" s="628" t="s">
        <v>2306</v>
      </c>
      <c r="B25" s="626" t="s">
        <v>2573</v>
      </c>
      <c r="C25" s="629">
        <v>2050</v>
      </c>
      <c r="D25" t="s">
        <v>2349</v>
      </c>
    </row>
    <row r="26" spans="1:4" ht="28.8">
      <c r="A26" s="628" t="s">
        <v>2307</v>
      </c>
      <c r="B26" s="626" t="s">
        <v>2574</v>
      </c>
      <c r="C26" s="629">
        <v>2250</v>
      </c>
      <c r="D26" t="s">
        <v>2349</v>
      </c>
    </row>
    <row r="27" spans="1:4" ht="28.8">
      <c r="A27" s="628" t="s">
        <v>2308</v>
      </c>
      <c r="B27" s="626" t="s">
        <v>2310</v>
      </c>
      <c r="C27" s="629">
        <v>3200</v>
      </c>
      <c r="D27" t="s">
        <v>2349</v>
      </c>
    </row>
    <row r="28" spans="1:4" ht="28.8">
      <c r="A28" s="628" t="s">
        <v>2309</v>
      </c>
      <c r="B28" s="626" t="s">
        <v>2310</v>
      </c>
      <c r="C28" s="629">
        <v>3200</v>
      </c>
      <c r="D28" t="s">
        <v>2349</v>
      </c>
    </row>
    <row r="29" spans="1:4" ht="23.4">
      <c r="A29" s="855" t="s">
        <v>2311</v>
      </c>
      <c r="B29" s="856"/>
      <c r="C29" s="858" t="s">
        <v>1337</v>
      </c>
      <c r="D29" t="s">
        <v>2349</v>
      </c>
    </row>
    <row r="30" spans="1:4" ht="28.8">
      <c r="A30" s="628" t="s">
        <v>1341</v>
      </c>
      <c r="B30" s="633" t="s">
        <v>2312</v>
      </c>
      <c r="C30" s="629">
        <v>1850</v>
      </c>
      <c r="D30" t="s">
        <v>2349</v>
      </c>
    </row>
    <row r="31" spans="1:4" ht="28.8">
      <c r="A31" s="628" t="s">
        <v>1342</v>
      </c>
      <c r="B31" s="633" t="s">
        <v>2313</v>
      </c>
      <c r="C31" s="629">
        <v>1850</v>
      </c>
      <c r="D31" t="s">
        <v>2349</v>
      </c>
    </row>
    <row r="32" spans="1:4" ht="28.8">
      <c r="A32" s="628" t="s">
        <v>1343</v>
      </c>
      <c r="B32" s="633" t="s">
        <v>2314</v>
      </c>
      <c r="C32" s="629">
        <v>2250</v>
      </c>
      <c r="D32" t="s">
        <v>2349</v>
      </c>
    </row>
    <row r="33" spans="1:4" ht="28.8">
      <c r="A33" s="628" t="s">
        <v>1344</v>
      </c>
      <c r="B33" s="633" t="s">
        <v>2315</v>
      </c>
      <c r="C33" s="629">
        <v>2450</v>
      </c>
      <c r="D33" t="s">
        <v>2356</v>
      </c>
    </row>
    <row r="34" spans="1:4" ht="28.8">
      <c r="A34" s="628" t="s">
        <v>1345</v>
      </c>
      <c r="B34" s="633" t="s">
        <v>2316</v>
      </c>
      <c r="C34" s="629">
        <v>2700</v>
      </c>
      <c r="D34" t="s">
        <v>2349</v>
      </c>
    </row>
    <row r="35" spans="1:4" ht="28.8">
      <c r="A35" s="628" t="s">
        <v>1346</v>
      </c>
      <c r="B35" s="633" t="s">
        <v>2317</v>
      </c>
      <c r="C35" s="629">
        <v>2250</v>
      </c>
      <c r="D35" t="s">
        <v>2349</v>
      </c>
    </row>
    <row r="36" spans="1:4" ht="28.8">
      <c r="A36" s="628" t="s">
        <v>1347</v>
      </c>
      <c r="B36" s="633" t="s">
        <v>2318</v>
      </c>
      <c r="C36" s="629">
        <v>2450</v>
      </c>
      <c r="D36" t="s">
        <v>2349</v>
      </c>
    </row>
    <row r="37" spans="1:4" ht="28.8">
      <c r="A37" s="628" t="s">
        <v>1348</v>
      </c>
      <c r="B37" s="633" t="s">
        <v>2319</v>
      </c>
      <c r="C37" s="629">
        <v>3750</v>
      </c>
      <c r="D37" t="s">
        <v>2349</v>
      </c>
    </row>
    <row r="38" spans="1:4" ht="28.8">
      <c r="A38" s="628" t="s">
        <v>1349</v>
      </c>
      <c r="B38" s="633" t="s">
        <v>2320</v>
      </c>
      <c r="C38" s="629">
        <v>3750</v>
      </c>
      <c r="D38" t="s">
        <v>2349</v>
      </c>
    </row>
    <row r="39" spans="1:4" ht="23.4">
      <c r="A39" s="855" t="s">
        <v>1350</v>
      </c>
      <c r="B39" s="856" t="s">
        <v>2559</v>
      </c>
      <c r="C39" s="858" t="s">
        <v>1337</v>
      </c>
      <c r="D39" t="s">
        <v>2349</v>
      </c>
    </row>
    <row r="40" spans="1:4" ht="28.8">
      <c r="A40" s="628" t="s">
        <v>1351</v>
      </c>
      <c r="B40" s="633" t="s">
        <v>2321</v>
      </c>
      <c r="C40" s="629">
        <v>2200</v>
      </c>
      <c r="D40" t="s">
        <v>2349</v>
      </c>
    </row>
    <row r="41" spans="1:4" ht="28.8">
      <c r="A41" s="628" t="s">
        <v>1352</v>
      </c>
      <c r="B41" s="633" t="s">
        <v>2322</v>
      </c>
      <c r="C41" s="629">
        <v>2200</v>
      </c>
      <c r="D41" t="s">
        <v>2349</v>
      </c>
    </row>
    <row r="42" spans="1:4" ht="28.8">
      <c r="A42" s="628" t="s">
        <v>1353</v>
      </c>
      <c r="B42" s="633" t="s">
        <v>2323</v>
      </c>
      <c r="C42" s="629">
        <v>2600</v>
      </c>
      <c r="D42" t="s">
        <v>2349</v>
      </c>
    </row>
    <row r="43" spans="1:4" ht="28.8">
      <c r="A43" s="628" t="s">
        <v>1354</v>
      </c>
      <c r="B43" s="633" t="s">
        <v>2324</v>
      </c>
      <c r="C43" s="629">
        <v>2800</v>
      </c>
    </row>
    <row r="44" spans="1:4" ht="28.8">
      <c r="A44" s="628" t="s">
        <v>1355</v>
      </c>
      <c r="B44" s="633" t="s">
        <v>2325</v>
      </c>
      <c r="C44" s="629">
        <v>3000</v>
      </c>
      <c r="D44" t="s">
        <v>2349</v>
      </c>
    </row>
    <row r="45" spans="1:4" ht="28.8">
      <c r="A45" s="628" t="s">
        <v>1356</v>
      </c>
      <c r="B45" s="633" t="s">
        <v>2326</v>
      </c>
      <c r="C45" s="629">
        <v>2600</v>
      </c>
    </row>
    <row r="46" spans="1:4" ht="28.8">
      <c r="A46" s="628" t="s">
        <v>1357</v>
      </c>
      <c r="B46" s="633" t="s">
        <v>2327</v>
      </c>
      <c r="C46" s="629">
        <v>2800</v>
      </c>
      <c r="D46" t="s">
        <v>2349</v>
      </c>
    </row>
    <row r="47" spans="1:4" ht="43.2">
      <c r="A47" s="628" t="s">
        <v>1358</v>
      </c>
      <c r="B47" s="633" t="s">
        <v>2328</v>
      </c>
      <c r="C47" s="629">
        <v>4650</v>
      </c>
      <c r="D47" t="s">
        <v>2356</v>
      </c>
    </row>
    <row r="48" spans="1:4" ht="43.2">
      <c r="A48" s="628" t="s">
        <v>1359</v>
      </c>
      <c r="B48" s="633" t="s">
        <v>2329</v>
      </c>
      <c r="C48" s="629">
        <v>4650</v>
      </c>
    </row>
    <row r="49" spans="1:4" ht="23.4">
      <c r="A49" s="855" t="s">
        <v>1350</v>
      </c>
      <c r="B49" s="856" t="s">
        <v>2559</v>
      </c>
      <c r="C49" s="858" t="s">
        <v>1337</v>
      </c>
    </row>
    <row r="50" spans="1:4" ht="45" customHeight="1">
      <c r="A50" s="628" t="s">
        <v>2330</v>
      </c>
      <c r="B50" s="633" t="s">
        <v>2339</v>
      </c>
      <c r="C50" s="629">
        <v>2600</v>
      </c>
      <c r="D50" t="s">
        <v>2349</v>
      </c>
    </row>
    <row r="51" spans="1:4" ht="28.8">
      <c r="A51" s="628" t="s">
        <v>2331</v>
      </c>
      <c r="B51" s="633" t="s">
        <v>2339</v>
      </c>
      <c r="C51" s="629">
        <v>2600</v>
      </c>
      <c r="D51" t="s">
        <v>2349</v>
      </c>
    </row>
    <row r="52" spans="1:4" ht="28.8">
      <c r="A52" s="628" t="s">
        <v>2332</v>
      </c>
      <c r="B52" s="633" t="s">
        <v>2340</v>
      </c>
      <c r="C52" s="629">
        <v>3250</v>
      </c>
      <c r="D52" t="s">
        <v>2349</v>
      </c>
    </row>
    <row r="53" spans="1:4" ht="28.8">
      <c r="A53" s="628" t="s">
        <v>2333</v>
      </c>
      <c r="B53" s="633" t="s">
        <v>2341</v>
      </c>
      <c r="C53" s="629">
        <v>3450</v>
      </c>
      <c r="D53" t="s">
        <v>2349</v>
      </c>
    </row>
    <row r="54" spans="1:4" ht="28.8">
      <c r="A54" s="628" t="s">
        <v>2334</v>
      </c>
      <c r="B54" s="633" t="s">
        <v>2342</v>
      </c>
      <c r="C54" s="629">
        <v>3650</v>
      </c>
      <c r="D54" t="s">
        <v>2349</v>
      </c>
    </row>
    <row r="55" spans="1:4" ht="28.8">
      <c r="A55" s="628" t="s">
        <v>2335</v>
      </c>
      <c r="B55" s="633" t="s">
        <v>2343</v>
      </c>
      <c r="C55" s="629">
        <v>3250</v>
      </c>
      <c r="D55" t="s">
        <v>2349</v>
      </c>
    </row>
    <row r="56" spans="1:4" ht="28.8">
      <c r="A56" s="628" t="s">
        <v>2336</v>
      </c>
      <c r="B56" s="633" t="s">
        <v>2341</v>
      </c>
      <c r="C56" s="629">
        <v>3450</v>
      </c>
      <c r="D56" t="s">
        <v>2349</v>
      </c>
    </row>
    <row r="57" spans="1:4" ht="43.2">
      <c r="A57" s="628" t="s">
        <v>2337</v>
      </c>
      <c r="B57" s="633" t="s">
        <v>2344</v>
      </c>
      <c r="C57" s="629">
        <v>6250</v>
      </c>
      <c r="D57" t="s">
        <v>2349</v>
      </c>
    </row>
    <row r="58" spans="1:4" ht="43.2">
      <c r="A58" s="628" t="s">
        <v>2338</v>
      </c>
      <c r="B58" s="633" t="s">
        <v>2344</v>
      </c>
      <c r="C58" s="629">
        <v>6250</v>
      </c>
      <c r="D58" t="s">
        <v>2349</v>
      </c>
    </row>
    <row r="59" spans="1:4" ht="23.4">
      <c r="A59" s="855" t="s">
        <v>2345</v>
      </c>
      <c r="B59" s="856"/>
      <c r="C59" s="293" t="s">
        <v>1337</v>
      </c>
      <c r="D59" t="s">
        <v>2349</v>
      </c>
    </row>
    <row r="60" spans="1:4" ht="28.8">
      <c r="A60" s="630" t="s">
        <v>2346</v>
      </c>
      <c r="B60" s="635" t="s">
        <v>2347</v>
      </c>
      <c r="C60" s="636">
        <v>2450</v>
      </c>
      <c r="D60" t="s">
        <v>2349</v>
      </c>
    </row>
    <row r="61" spans="1:4" ht="23.4">
      <c r="A61" s="855" t="s">
        <v>2348</v>
      </c>
      <c r="B61" s="856"/>
      <c r="C61" s="293" t="s">
        <v>1337</v>
      </c>
      <c r="D61" t="s">
        <v>2349</v>
      </c>
    </row>
    <row r="62" spans="1:4" ht="43.2">
      <c r="A62" s="632" t="s">
        <v>2350</v>
      </c>
      <c r="B62" s="633" t="s">
        <v>2351</v>
      </c>
      <c r="C62" s="634">
        <v>21900</v>
      </c>
    </row>
    <row r="63" spans="1:4" ht="57.6">
      <c r="A63" s="632" t="s">
        <v>2352</v>
      </c>
      <c r="B63" s="633" t="s">
        <v>2353</v>
      </c>
      <c r="C63" s="634">
        <v>14900</v>
      </c>
      <c r="D63" t="s">
        <v>2349</v>
      </c>
    </row>
    <row r="64" spans="1:4" ht="43.2">
      <c r="A64" s="632" t="s">
        <v>2354</v>
      </c>
      <c r="B64" s="633" t="s">
        <v>2355</v>
      </c>
      <c r="C64" s="634">
        <v>21900</v>
      </c>
      <c r="D64" t="s">
        <v>2349</v>
      </c>
    </row>
    <row r="65" spans="1:4">
      <c r="D65" t="s">
        <v>2349</v>
      </c>
    </row>
    <row r="66" spans="1:4" ht="33.75" customHeight="1">
      <c r="A66" s="857" t="s">
        <v>2558</v>
      </c>
      <c r="B66" s="857"/>
      <c r="C66" s="857"/>
      <c r="D66" t="s">
        <v>2349</v>
      </c>
    </row>
    <row r="67" spans="1:4">
      <c r="D67" t="s">
        <v>2349</v>
      </c>
    </row>
  </sheetData>
  <sheetProtection algorithmName="SHA-512" hashValue="c3blLvIvypYAUbWMVtuDyIDS1zU13grhBnd1PtKyS35AJsoMrjcDYhcLYp73tIYVRkp1D7ds8WRkR4IqOkjO1w==" saltValue="P3Ux79IHDw6Ccq+Mix4YuA==" spinCount="100000" sheet="1" objects="1" scenarios="1"/>
  <mergeCells count="9">
    <mergeCell ref="D1:G1"/>
    <mergeCell ref="A59:B59"/>
    <mergeCell ref="A61:B61"/>
    <mergeCell ref="A66:C66"/>
    <mergeCell ref="A2:C2"/>
    <mergeCell ref="A17:C17"/>
    <mergeCell ref="A29:C29"/>
    <mergeCell ref="A39:C39"/>
    <mergeCell ref="A49:C49"/>
  </mergeCells>
  <hyperlinks>
    <hyperlink ref="D1:G1" location="'HOME PAGE'!A1" display="CLICK HERE FOR HOME PAGE"/>
  </hyperlinks>
  <pageMargins left="0.7" right="0.7" top="0.75" bottom="0.75" header="0.3" footer="0.3"/>
  <pageSetup orientation="portrait" horizontalDpi="0"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9"/>
  <sheetViews>
    <sheetView workbookViewId="0">
      <pane ySplit="1" topLeftCell="A2" activePane="bottomLeft" state="frozen"/>
      <selection pane="bottomLeft" activeCell="B4" sqref="B4"/>
    </sheetView>
  </sheetViews>
  <sheetFormatPr defaultRowHeight="14.4"/>
  <cols>
    <col min="1" max="1" width="20.88671875" customWidth="1"/>
    <col min="2" max="2" width="83.33203125" customWidth="1"/>
    <col min="3" max="3" width="12.6640625" bestFit="1" customWidth="1"/>
  </cols>
  <sheetData>
    <row r="1" spans="1:7">
      <c r="A1" s="625" t="s">
        <v>350</v>
      </c>
      <c r="B1" s="625" t="s">
        <v>1360</v>
      </c>
      <c r="C1" s="622" t="s">
        <v>1337</v>
      </c>
      <c r="D1" s="833" t="s">
        <v>356</v>
      </c>
      <c r="E1" s="752"/>
      <c r="F1" s="752"/>
      <c r="G1" s="752"/>
    </row>
    <row r="2" spans="1:7" ht="40.049999999999997" customHeight="1">
      <c r="A2" s="861" t="s">
        <v>1361</v>
      </c>
      <c r="B2" s="861"/>
      <c r="C2" s="861"/>
    </row>
    <row r="3" spans="1:7" ht="40.049999999999997" customHeight="1">
      <c r="A3" s="623" t="s">
        <v>2543</v>
      </c>
      <c r="B3" s="624" t="s">
        <v>2542</v>
      </c>
      <c r="C3" s="296">
        <v>2250</v>
      </c>
      <c r="D3" t="s">
        <v>2349</v>
      </c>
    </row>
    <row r="4" spans="1:7" ht="40.049999999999997" customHeight="1">
      <c r="A4" s="623" t="s">
        <v>2544</v>
      </c>
      <c r="B4" s="615" t="s">
        <v>2545</v>
      </c>
      <c r="C4" s="296">
        <v>3450</v>
      </c>
      <c r="D4" t="s">
        <v>2349</v>
      </c>
    </row>
    <row r="5" spans="1:7" ht="40.049999999999997" customHeight="1">
      <c r="A5" s="623" t="s">
        <v>2546</v>
      </c>
      <c r="B5" s="615" t="s">
        <v>1386</v>
      </c>
      <c r="C5" s="296">
        <v>5000</v>
      </c>
      <c r="D5" t="s">
        <v>2349</v>
      </c>
    </row>
    <row r="6" spans="1:7">
      <c r="A6" s="295" t="s">
        <v>1377</v>
      </c>
      <c r="B6" s="295"/>
      <c r="C6" s="294" t="s">
        <v>1337</v>
      </c>
    </row>
    <row r="7" spans="1:7" ht="28.8">
      <c r="A7" s="623" t="s">
        <v>1378</v>
      </c>
      <c r="B7" s="624" t="s">
        <v>2257</v>
      </c>
      <c r="C7" s="296">
        <v>2750</v>
      </c>
      <c r="D7" t="s">
        <v>2349</v>
      </c>
    </row>
    <row r="8" spans="1:7" ht="28.8">
      <c r="A8" s="623" t="s">
        <v>1379</v>
      </c>
      <c r="B8" s="615" t="s">
        <v>2258</v>
      </c>
      <c r="C8" s="296">
        <v>4350</v>
      </c>
      <c r="D8" t="s">
        <v>2349</v>
      </c>
    </row>
    <row r="9" spans="1:7" ht="28.8">
      <c r="A9" s="623" t="s">
        <v>1380</v>
      </c>
      <c r="B9" s="615" t="s">
        <v>2259</v>
      </c>
      <c r="C9" s="296">
        <v>7300</v>
      </c>
      <c r="D9" t="s">
        <v>2349</v>
      </c>
    </row>
    <row r="10" spans="1:7">
      <c r="A10" s="295" t="s">
        <v>1363</v>
      </c>
      <c r="B10" s="295"/>
      <c r="C10" s="297" t="s">
        <v>1337</v>
      </c>
      <c r="D10" t="s">
        <v>2349</v>
      </c>
    </row>
    <row r="11" spans="1:7" ht="28.05" customHeight="1">
      <c r="A11" s="623" t="s">
        <v>2547</v>
      </c>
      <c r="B11" s="624" t="s">
        <v>2548</v>
      </c>
      <c r="C11" s="296">
        <v>2650</v>
      </c>
      <c r="D11" t="s">
        <v>2349</v>
      </c>
    </row>
    <row r="12" spans="1:7" ht="28.05" customHeight="1">
      <c r="A12" s="623" t="s">
        <v>2549</v>
      </c>
      <c r="B12" s="615" t="s">
        <v>2550</v>
      </c>
      <c r="C12" s="296">
        <v>3900</v>
      </c>
      <c r="D12" t="s">
        <v>2349</v>
      </c>
    </row>
    <row r="13" spans="1:7" ht="28.05" customHeight="1">
      <c r="A13" s="623" t="s">
        <v>2551</v>
      </c>
      <c r="B13" s="615" t="s">
        <v>1362</v>
      </c>
      <c r="C13" s="296">
        <v>6250</v>
      </c>
      <c r="D13" t="s">
        <v>2349</v>
      </c>
    </row>
    <row r="14" spans="1:7" ht="28.05" customHeight="1">
      <c r="A14" s="623" t="s">
        <v>2552</v>
      </c>
      <c r="B14" s="624" t="s">
        <v>2553</v>
      </c>
      <c r="C14" s="296">
        <v>6450</v>
      </c>
      <c r="D14" t="s">
        <v>2349</v>
      </c>
    </row>
    <row r="15" spans="1:7" ht="28.05" customHeight="1">
      <c r="A15" s="623" t="s">
        <v>2554</v>
      </c>
      <c r="B15" s="615" t="s">
        <v>2555</v>
      </c>
      <c r="C15" s="296">
        <v>8600</v>
      </c>
      <c r="D15" t="s">
        <v>2349</v>
      </c>
    </row>
    <row r="16" spans="1:7">
      <c r="A16" s="295" t="s">
        <v>1368</v>
      </c>
      <c r="B16" s="295"/>
      <c r="C16" s="297" t="s">
        <v>1337</v>
      </c>
    </row>
    <row r="17" spans="1:4" ht="28.8">
      <c r="A17" s="623" t="s">
        <v>1369</v>
      </c>
      <c r="B17" s="624" t="s">
        <v>2556</v>
      </c>
      <c r="C17" s="296">
        <v>3550</v>
      </c>
      <c r="D17" t="s">
        <v>2349</v>
      </c>
    </row>
    <row r="18" spans="1:4" ht="28.8">
      <c r="A18" s="623" t="s">
        <v>1370</v>
      </c>
      <c r="B18" s="615" t="s">
        <v>2557</v>
      </c>
      <c r="C18" s="296">
        <v>5200</v>
      </c>
      <c r="D18" t="s">
        <v>2349</v>
      </c>
    </row>
    <row r="19" spans="1:4" ht="28.8">
      <c r="A19" s="623" t="s">
        <v>1371</v>
      </c>
      <c r="B19" s="615" t="s">
        <v>1372</v>
      </c>
      <c r="C19" s="296">
        <v>9000</v>
      </c>
      <c r="D19" t="s">
        <v>2349</v>
      </c>
    </row>
    <row r="20" spans="1:4" ht="28.8">
      <c r="A20" s="623" t="s">
        <v>1373</v>
      </c>
      <c r="B20" s="624" t="s">
        <v>1374</v>
      </c>
      <c r="C20" s="296">
        <v>6900</v>
      </c>
      <c r="D20" t="s">
        <v>2349</v>
      </c>
    </row>
    <row r="21" spans="1:4" ht="28.8">
      <c r="A21" s="623" t="s">
        <v>1375</v>
      </c>
      <c r="B21" s="615" t="s">
        <v>1376</v>
      </c>
      <c r="C21" s="296">
        <v>10300</v>
      </c>
      <c r="D21" t="s">
        <v>2349</v>
      </c>
    </row>
    <row r="22" spans="1:4" ht="43.2">
      <c r="A22" s="623" t="s">
        <v>1364</v>
      </c>
      <c r="B22" s="624" t="s">
        <v>1365</v>
      </c>
      <c r="C22" s="296">
        <v>9000</v>
      </c>
      <c r="D22" t="s">
        <v>2356</v>
      </c>
    </row>
    <row r="23" spans="1:4" ht="28.8">
      <c r="A23" s="623" t="s">
        <v>1366</v>
      </c>
      <c r="B23" s="615" t="s">
        <v>1367</v>
      </c>
      <c r="C23" s="296">
        <v>12500</v>
      </c>
      <c r="D23" t="s">
        <v>2349</v>
      </c>
    </row>
    <row r="24" spans="1:4" ht="21">
      <c r="A24" s="859" t="s">
        <v>2260</v>
      </c>
      <c r="B24" s="859"/>
      <c r="C24" s="297" t="s">
        <v>1337</v>
      </c>
    </row>
    <row r="25" spans="1:4" ht="28.8">
      <c r="A25" s="623" t="s">
        <v>1381</v>
      </c>
      <c r="B25" s="624" t="s">
        <v>2261</v>
      </c>
      <c r="C25" s="296">
        <v>4550</v>
      </c>
    </row>
    <row r="26" spans="1:4" ht="33" customHeight="1">
      <c r="A26" s="623" t="s">
        <v>1382</v>
      </c>
      <c r="B26" s="615" t="s">
        <v>2262</v>
      </c>
      <c r="C26" s="296">
        <v>7600</v>
      </c>
    </row>
    <row r="27" spans="1:4" ht="28.8">
      <c r="A27" s="623" t="s">
        <v>1383</v>
      </c>
      <c r="B27" s="624" t="s">
        <v>2263</v>
      </c>
      <c r="C27" s="296">
        <v>5900</v>
      </c>
    </row>
    <row r="28" spans="1:4" ht="28.8">
      <c r="A28" s="623" t="s">
        <v>1384</v>
      </c>
      <c r="B28" s="624" t="s">
        <v>2264</v>
      </c>
      <c r="C28" s="296">
        <v>9000</v>
      </c>
    </row>
    <row r="29" spans="1:4" ht="28.8">
      <c r="A29" s="623" t="s">
        <v>1385</v>
      </c>
      <c r="B29" s="624" t="s">
        <v>2265</v>
      </c>
      <c r="C29" s="296">
        <v>16100</v>
      </c>
    </row>
    <row r="30" spans="1:4">
      <c r="A30" s="860" t="s">
        <v>2266</v>
      </c>
      <c r="B30" s="860"/>
      <c r="C30" s="297" t="s">
        <v>1337</v>
      </c>
    </row>
    <row r="31" spans="1:4" ht="28.8">
      <c r="A31" s="623" t="s">
        <v>2267</v>
      </c>
      <c r="B31" s="624" t="s">
        <v>2271</v>
      </c>
      <c r="C31" s="296">
        <v>4550</v>
      </c>
    </row>
    <row r="32" spans="1:4" ht="28.8">
      <c r="A32" s="623" t="s">
        <v>2268</v>
      </c>
      <c r="B32" s="624" t="s">
        <v>2272</v>
      </c>
      <c r="C32" s="296">
        <v>7600</v>
      </c>
    </row>
    <row r="33" spans="1:3" ht="28.8">
      <c r="A33" s="623" t="s">
        <v>2269</v>
      </c>
      <c r="B33" s="624" t="s">
        <v>2273</v>
      </c>
      <c r="C33" s="296">
        <v>9000</v>
      </c>
    </row>
    <row r="34" spans="1:3" ht="28.8">
      <c r="A34" s="623" t="s">
        <v>2270</v>
      </c>
      <c r="B34" s="624" t="s">
        <v>2274</v>
      </c>
      <c r="C34" s="296">
        <v>16100</v>
      </c>
    </row>
    <row r="35" spans="1:3">
      <c r="A35" s="860" t="s">
        <v>2275</v>
      </c>
      <c r="B35" s="860"/>
      <c r="C35" s="297" t="s">
        <v>1337</v>
      </c>
    </row>
    <row r="36" spans="1:3" ht="34.5" customHeight="1">
      <c r="A36" s="623" t="s">
        <v>2276</v>
      </c>
      <c r="B36" s="624" t="s">
        <v>2278</v>
      </c>
      <c r="C36" s="296">
        <v>26900</v>
      </c>
    </row>
    <row r="37" spans="1:3" ht="28.8">
      <c r="A37" s="623" t="s">
        <v>2277</v>
      </c>
      <c r="B37" s="624" t="s">
        <v>2279</v>
      </c>
      <c r="C37" s="296">
        <v>30000</v>
      </c>
    </row>
    <row r="39" spans="1:3" ht="36.6">
      <c r="A39" s="857" t="s">
        <v>2558</v>
      </c>
      <c r="B39" s="857"/>
      <c r="C39" s="857"/>
    </row>
  </sheetData>
  <sheetProtection algorithmName="SHA-512" hashValue="wS/5hzmN9ABHADbldAdK+j3UjBwpDgNH0QhuSARW5eddaMUGVNAIrFYL0g/QsPAQSmJCY3CxE8JqQk0EpnbxVw==" saltValue="W8xqJdX3JPsU5GvUES6XZg==" spinCount="100000" sheet="1" objects="1" scenarios="1"/>
  <mergeCells count="6">
    <mergeCell ref="A39:C39"/>
    <mergeCell ref="D1:G1"/>
    <mergeCell ref="A24:B24"/>
    <mergeCell ref="A30:B30"/>
    <mergeCell ref="A35:B35"/>
    <mergeCell ref="A2:C2"/>
  </mergeCells>
  <hyperlinks>
    <hyperlink ref="D1:G1" location="'HOME PAGE'!A1" display="CLICK HERE FOR HOME PAGE"/>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9"/>
  <sheetViews>
    <sheetView workbookViewId="0">
      <pane ySplit="1" topLeftCell="A2" activePane="bottomLeft" state="frozen"/>
      <selection pane="bottomLeft" activeCell="B5" sqref="B5"/>
    </sheetView>
  </sheetViews>
  <sheetFormatPr defaultRowHeight="14.4"/>
  <cols>
    <col min="1" max="1" width="23.88671875" customWidth="1"/>
    <col min="2" max="2" width="89.44140625" bestFit="1" customWidth="1"/>
    <col min="3" max="3" width="11.33203125" bestFit="1" customWidth="1"/>
  </cols>
  <sheetData>
    <row r="1" spans="1:7">
      <c r="A1" s="298" t="s">
        <v>350</v>
      </c>
      <c r="B1" s="298" t="s">
        <v>313</v>
      </c>
      <c r="C1" s="299" t="s">
        <v>1337</v>
      </c>
      <c r="D1" s="833" t="s">
        <v>356</v>
      </c>
      <c r="E1" s="752"/>
      <c r="F1" s="752"/>
      <c r="G1" s="752"/>
    </row>
    <row r="2" spans="1:7">
      <c r="A2" s="862"/>
      <c r="B2" s="862"/>
      <c r="C2" s="862"/>
    </row>
    <row r="3" spans="1:7" ht="21">
      <c r="A3" s="859" t="s">
        <v>2358</v>
      </c>
      <c r="B3" s="859"/>
      <c r="C3" s="297" t="s">
        <v>1337</v>
      </c>
    </row>
    <row r="4" spans="1:7" ht="43.2">
      <c r="A4" s="614" t="s">
        <v>2357</v>
      </c>
      <c r="B4" s="615" t="s">
        <v>2360</v>
      </c>
      <c r="C4" s="296">
        <v>2100</v>
      </c>
    </row>
    <row r="5" spans="1:7" ht="43.2">
      <c r="A5" s="614" t="s">
        <v>2359</v>
      </c>
      <c r="B5" s="615" t="s">
        <v>2361</v>
      </c>
      <c r="C5" s="612">
        <v>2300</v>
      </c>
    </row>
    <row r="6" spans="1:7" ht="21">
      <c r="A6" s="859" t="s">
        <v>2362</v>
      </c>
      <c r="B6" s="859"/>
      <c r="C6" s="297" t="s">
        <v>1337</v>
      </c>
    </row>
    <row r="7" spans="1:7" ht="43.2">
      <c r="A7" s="614" t="s">
        <v>2363</v>
      </c>
      <c r="B7" s="615" t="s">
        <v>2364</v>
      </c>
      <c r="C7" s="296">
        <v>2950</v>
      </c>
    </row>
    <row r="8" spans="1:7" ht="43.2">
      <c r="A8" s="614" t="s">
        <v>2365</v>
      </c>
      <c r="B8" s="615" t="s">
        <v>2366</v>
      </c>
      <c r="C8" s="612">
        <v>3200</v>
      </c>
    </row>
    <row r="9" spans="1:7" ht="21">
      <c r="A9" s="859" t="s">
        <v>2367</v>
      </c>
      <c r="B9" s="859"/>
      <c r="C9" s="297" t="s">
        <v>1337</v>
      </c>
    </row>
    <row r="10" spans="1:7" ht="28.8">
      <c r="A10" s="614" t="s">
        <v>2368</v>
      </c>
      <c r="B10" s="615" t="s">
        <v>2369</v>
      </c>
      <c r="C10" s="296">
        <v>3800</v>
      </c>
    </row>
    <row r="11" spans="1:7" ht="21">
      <c r="A11" s="859" t="s">
        <v>2372</v>
      </c>
      <c r="B11" s="859"/>
      <c r="C11" s="297" t="s">
        <v>1337</v>
      </c>
    </row>
    <row r="12" spans="1:7" ht="28.8">
      <c r="A12" s="614" t="s">
        <v>2370</v>
      </c>
      <c r="B12" s="616" t="s">
        <v>2371</v>
      </c>
      <c r="C12" s="296">
        <v>4400</v>
      </c>
    </row>
    <row r="13" spans="1:7" ht="21">
      <c r="A13" s="859" t="s">
        <v>2373</v>
      </c>
      <c r="B13" s="859"/>
      <c r="C13" s="297" t="s">
        <v>1337</v>
      </c>
    </row>
    <row r="14" spans="1:7" ht="43.2">
      <c r="A14" s="617" t="s">
        <v>2374</v>
      </c>
      <c r="B14" s="616" t="s">
        <v>2375</v>
      </c>
      <c r="C14" s="296">
        <v>2100</v>
      </c>
    </row>
    <row r="15" spans="1:7" ht="28.8">
      <c r="A15" s="614" t="s">
        <v>2377</v>
      </c>
      <c r="B15" s="616" t="s">
        <v>2376</v>
      </c>
      <c r="C15" s="296">
        <v>2100</v>
      </c>
    </row>
    <row r="16" spans="1:7" ht="21">
      <c r="A16" s="859" t="s">
        <v>2378</v>
      </c>
      <c r="B16" s="859"/>
      <c r="C16" s="297" t="s">
        <v>1337</v>
      </c>
    </row>
    <row r="17" spans="1:3" ht="28.8">
      <c r="A17" s="614" t="s">
        <v>2379</v>
      </c>
      <c r="B17" s="616" t="s">
        <v>2380</v>
      </c>
      <c r="C17" s="296">
        <v>2900</v>
      </c>
    </row>
    <row r="18" spans="1:3" ht="21">
      <c r="A18" s="859" t="s">
        <v>2381</v>
      </c>
      <c r="B18" s="859"/>
      <c r="C18" s="297" t="s">
        <v>1337</v>
      </c>
    </row>
    <row r="19" spans="1:3" ht="28.8">
      <c r="A19" s="614" t="s">
        <v>2382</v>
      </c>
      <c r="B19" s="616" t="s">
        <v>2383</v>
      </c>
      <c r="C19" s="296">
        <v>3800</v>
      </c>
    </row>
    <row r="20" spans="1:3" ht="21">
      <c r="A20" s="859" t="s">
        <v>2384</v>
      </c>
      <c r="B20" s="859"/>
      <c r="C20" s="297" t="s">
        <v>1337</v>
      </c>
    </row>
    <row r="21" spans="1:3" ht="28.8">
      <c r="A21" s="614" t="s">
        <v>2385</v>
      </c>
      <c r="B21" s="616" t="s">
        <v>2386</v>
      </c>
      <c r="C21" s="296">
        <v>4400</v>
      </c>
    </row>
    <row r="22" spans="1:3" ht="21">
      <c r="A22" s="859" t="s">
        <v>2387</v>
      </c>
      <c r="B22" s="859"/>
      <c r="C22" s="297" t="s">
        <v>1337</v>
      </c>
    </row>
    <row r="23" spans="1:3" ht="43.2">
      <c r="A23" s="617" t="s">
        <v>2388</v>
      </c>
      <c r="B23" s="616" t="s">
        <v>2389</v>
      </c>
      <c r="C23" s="296">
        <v>3200</v>
      </c>
    </row>
    <row r="24" spans="1:3" ht="43.2">
      <c r="A24" s="614" t="s">
        <v>2390</v>
      </c>
      <c r="B24" s="616" t="s">
        <v>2391</v>
      </c>
      <c r="C24" s="296">
        <v>3750</v>
      </c>
    </row>
    <row r="25" spans="1:3" ht="43.2">
      <c r="A25" s="617" t="s">
        <v>1387</v>
      </c>
      <c r="B25" s="616" t="s">
        <v>2392</v>
      </c>
      <c r="C25" s="296">
        <v>5000</v>
      </c>
    </row>
    <row r="26" spans="1:3" ht="43.2">
      <c r="A26" s="614" t="s">
        <v>2393</v>
      </c>
      <c r="B26" s="616" t="s">
        <v>2394</v>
      </c>
      <c r="C26" s="296">
        <v>6000</v>
      </c>
    </row>
    <row r="27" spans="1:3" ht="21">
      <c r="A27" s="859" t="s">
        <v>2395</v>
      </c>
      <c r="B27" s="859"/>
      <c r="C27" s="297" t="s">
        <v>1337</v>
      </c>
    </row>
    <row r="28" spans="1:3" ht="43.2">
      <c r="A28" s="617" t="s">
        <v>2396</v>
      </c>
      <c r="B28" s="616" t="s">
        <v>2397</v>
      </c>
      <c r="C28" s="296">
        <v>3200</v>
      </c>
    </row>
    <row r="29" spans="1:3" ht="43.2">
      <c r="A29" s="614" t="s">
        <v>2398</v>
      </c>
      <c r="B29" s="616" t="s">
        <v>2399</v>
      </c>
      <c r="C29" s="296">
        <v>3750</v>
      </c>
    </row>
    <row r="30" spans="1:3" ht="57.6">
      <c r="A30" s="617" t="s">
        <v>1388</v>
      </c>
      <c r="B30" s="616" t="s">
        <v>2400</v>
      </c>
      <c r="C30" s="296">
        <v>5000</v>
      </c>
    </row>
    <row r="31" spans="1:3" ht="57.6">
      <c r="A31" s="614" t="s">
        <v>1389</v>
      </c>
      <c r="B31" s="616" t="s">
        <v>2401</v>
      </c>
      <c r="C31" s="296">
        <v>6000</v>
      </c>
    </row>
    <row r="32" spans="1:3" ht="21">
      <c r="A32" s="859" t="s">
        <v>2402</v>
      </c>
      <c r="B32" s="859"/>
      <c r="C32" s="297" t="s">
        <v>1337</v>
      </c>
    </row>
    <row r="33" spans="1:3" ht="43.2">
      <c r="A33" s="617" t="s">
        <v>2403</v>
      </c>
      <c r="B33" s="616" t="s">
        <v>2404</v>
      </c>
      <c r="C33" s="296">
        <v>2950</v>
      </c>
    </row>
    <row r="34" spans="1:3" ht="43.2">
      <c r="A34" s="614" t="s">
        <v>2405</v>
      </c>
      <c r="B34" s="616" t="s">
        <v>2406</v>
      </c>
      <c r="C34" s="296">
        <v>3400</v>
      </c>
    </row>
    <row r="35" spans="1:3" ht="21">
      <c r="A35" s="859" t="s">
        <v>2407</v>
      </c>
      <c r="B35" s="859"/>
      <c r="C35" s="297" t="s">
        <v>1337</v>
      </c>
    </row>
    <row r="36" spans="1:3" ht="43.2">
      <c r="A36" s="617" t="s">
        <v>2408</v>
      </c>
      <c r="B36" s="616" t="s">
        <v>2409</v>
      </c>
      <c r="C36" s="296">
        <v>3700</v>
      </c>
    </row>
    <row r="37" spans="1:3" ht="43.2">
      <c r="A37" s="614" t="s">
        <v>2410</v>
      </c>
      <c r="B37" s="616" t="s">
        <v>2411</v>
      </c>
      <c r="C37" s="296">
        <v>6000</v>
      </c>
    </row>
    <row r="38" spans="1:3" ht="57.6">
      <c r="A38" s="617" t="s">
        <v>1390</v>
      </c>
      <c r="B38" s="616" t="s">
        <v>2412</v>
      </c>
      <c r="C38" s="296">
        <v>8000</v>
      </c>
    </row>
    <row r="39" spans="1:3" ht="57.6">
      <c r="A39" s="614" t="s">
        <v>1391</v>
      </c>
      <c r="B39" s="616" t="s">
        <v>2413</v>
      </c>
      <c r="C39" s="296">
        <v>8750</v>
      </c>
    </row>
    <row r="40" spans="1:3" ht="21">
      <c r="A40" s="859" t="s">
        <v>2414</v>
      </c>
      <c r="B40" s="859"/>
      <c r="C40" s="297" t="s">
        <v>1337</v>
      </c>
    </row>
    <row r="41" spans="1:3" ht="43.2">
      <c r="A41" s="617" t="s">
        <v>1392</v>
      </c>
      <c r="B41" s="616" t="s">
        <v>2415</v>
      </c>
      <c r="C41" s="296">
        <v>6700</v>
      </c>
    </row>
    <row r="42" spans="1:3" ht="43.2">
      <c r="A42" s="614" t="s">
        <v>1393</v>
      </c>
      <c r="B42" s="616" t="s">
        <v>2416</v>
      </c>
      <c r="C42" s="296">
        <v>7250</v>
      </c>
    </row>
    <row r="43" spans="1:3" ht="43.2">
      <c r="A43" s="617" t="s">
        <v>1394</v>
      </c>
      <c r="B43" s="616" t="s">
        <v>2417</v>
      </c>
      <c r="C43" s="296">
        <v>11300</v>
      </c>
    </row>
    <row r="44" spans="1:3" ht="57.6">
      <c r="A44" s="614" t="s">
        <v>1395</v>
      </c>
      <c r="B44" s="616" t="s">
        <v>2418</v>
      </c>
      <c r="C44" s="296">
        <v>12900</v>
      </c>
    </row>
    <row r="45" spans="1:3" ht="21">
      <c r="A45" s="859" t="s">
        <v>2419</v>
      </c>
      <c r="B45" s="859"/>
      <c r="C45" s="297" t="s">
        <v>1337</v>
      </c>
    </row>
    <row r="46" spans="1:3" ht="43.2">
      <c r="A46" s="617" t="s">
        <v>1396</v>
      </c>
      <c r="B46" s="616" t="s">
        <v>2420</v>
      </c>
      <c r="C46" s="296">
        <v>6850</v>
      </c>
    </row>
    <row r="47" spans="1:3" ht="43.2">
      <c r="A47" s="614" t="s">
        <v>1397</v>
      </c>
      <c r="B47" s="616" t="s">
        <v>2421</v>
      </c>
      <c r="C47" s="296">
        <v>7300</v>
      </c>
    </row>
    <row r="48" spans="1:3" ht="57.6">
      <c r="A48" s="617" t="s">
        <v>1398</v>
      </c>
      <c r="B48" s="616" t="s">
        <v>2422</v>
      </c>
      <c r="C48" s="296">
        <v>11300</v>
      </c>
    </row>
    <row r="49" spans="1:3" ht="57.6">
      <c r="A49" s="614" t="s">
        <v>1399</v>
      </c>
      <c r="B49" s="618" t="s">
        <v>2423</v>
      </c>
      <c r="C49" s="296">
        <v>12900</v>
      </c>
    </row>
    <row r="50" spans="1:3" ht="21">
      <c r="A50" s="859" t="s">
        <v>2424</v>
      </c>
      <c r="B50" s="859"/>
      <c r="C50" s="297" t="s">
        <v>1337</v>
      </c>
    </row>
    <row r="51" spans="1:3" ht="43.2">
      <c r="A51" s="619" t="s">
        <v>2425</v>
      </c>
      <c r="B51" s="620" t="s">
        <v>2428</v>
      </c>
      <c r="C51" s="613">
        <v>6300</v>
      </c>
    </row>
    <row r="52" spans="1:3" ht="43.2">
      <c r="A52" s="621" t="s">
        <v>2426</v>
      </c>
      <c r="B52" s="620" t="s">
        <v>2429</v>
      </c>
      <c r="C52" s="613">
        <v>6650</v>
      </c>
    </row>
    <row r="53" spans="1:3" ht="43.2">
      <c r="A53" s="619" t="s">
        <v>2427</v>
      </c>
      <c r="B53" s="620" t="s">
        <v>2430</v>
      </c>
      <c r="C53" s="613">
        <v>7700</v>
      </c>
    </row>
    <row r="54" spans="1:3" ht="21">
      <c r="A54" s="859" t="s">
        <v>2434</v>
      </c>
      <c r="B54" s="859"/>
      <c r="C54" s="297" t="s">
        <v>1337</v>
      </c>
    </row>
    <row r="55" spans="1:3" ht="43.2">
      <c r="A55" s="619" t="s">
        <v>2431</v>
      </c>
      <c r="B55" s="620" t="s">
        <v>2435</v>
      </c>
      <c r="C55" s="613">
        <v>6500</v>
      </c>
    </row>
    <row r="56" spans="1:3" ht="43.2">
      <c r="A56" s="621" t="s">
        <v>2432</v>
      </c>
      <c r="B56" s="620" t="s">
        <v>2429</v>
      </c>
      <c r="C56" s="613">
        <v>6850</v>
      </c>
    </row>
    <row r="57" spans="1:3" ht="43.2">
      <c r="A57" s="619" t="s">
        <v>2433</v>
      </c>
      <c r="B57" s="620" t="s">
        <v>2430</v>
      </c>
      <c r="C57" s="613">
        <v>8100</v>
      </c>
    </row>
    <row r="58" spans="1:3" ht="21">
      <c r="A58" s="859" t="s">
        <v>2436</v>
      </c>
      <c r="B58" s="859"/>
      <c r="C58" s="297" t="s">
        <v>1337</v>
      </c>
    </row>
    <row r="59" spans="1:3" ht="28.8">
      <c r="A59" s="617" t="s">
        <v>2437</v>
      </c>
      <c r="B59" s="616" t="s">
        <v>2439</v>
      </c>
      <c r="C59" s="296">
        <v>9500</v>
      </c>
    </row>
    <row r="60" spans="1:3" ht="28.8">
      <c r="A60" s="614" t="s">
        <v>2438</v>
      </c>
      <c r="B60" s="616" t="s">
        <v>2440</v>
      </c>
      <c r="C60" s="296">
        <v>11000</v>
      </c>
    </row>
    <row r="61" spans="1:3" ht="21">
      <c r="A61" s="859" t="s">
        <v>2441</v>
      </c>
      <c r="B61" s="859"/>
      <c r="C61" s="297" t="s">
        <v>1337</v>
      </c>
    </row>
    <row r="62" spans="1:3" ht="18">
      <c r="A62" s="617" t="s">
        <v>1400</v>
      </c>
      <c r="B62" s="616" t="s">
        <v>2444</v>
      </c>
      <c r="C62" s="296">
        <v>3300</v>
      </c>
    </row>
    <row r="63" spans="1:3" ht="18">
      <c r="A63" s="614" t="s">
        <v>1401</v>
      </c>
      <c r="B63" s="616" t="s">
        <v>2445</v>
      </c>
      <c r="C63" s="296">
        <v>3900</v>
      </c>
    </row>
    <row r="64" spans="1:3" ht="18">
      <c r="A64" s="617" t="s">
        <v>1402</v>
      </c>
      <c r="B64" s="616" t="s">
        <v>2446</v>
      </c>
      <c r="C64" s="296">
        <v>4650</v>
      </c>
    </row>
    <row r="65" spans="1:3" ht="18">
      <c r="A65" s="614" t="s">
        <v>2442</v>
      </c>
      <c r="B65" s="616" t="s">
        <v>2447</v>
      </c>
      <c r="C65" s="296">
        <v>5000</v>
      </c>
    </row>
    <row r="66" spans="1:3" ht="18">
      <c r="A66" s="614" t="s">
        <v>2443</v>
      </c>
      <c r="B66" s="616" t="s">
        <v>2448</v>
      </c>
      <c r="C66" s="296">
        <v>6500</v>
      </c>
    </row>
    <row r="67" spans="1:3" ht="21">
      <c r="A67" s="859" t="s">
        <v>2449</v>
      </c>
      <c r="B67" s="859"/>
      <c r="C67" s="297" t="s">
        <v>1337</v>
      </c>
    </row>
    <row r="68" spans="1:3" ht="18">
      <c r="A68" s="617" t="s">
        <v>1403</v>
      </c>
      <c r="B68" s="616" t="s">
        <v>2451</v>
      </c>
      <c r="C68" s="296">
        <v>3700</v>
      </c>
    </row>
    <row r="69" spans="1:3" ht="18">
      <c r="A69" s="614" t="s">
        <v>1404</v>
      </c>
      <c r="B69" s="616" t="s">
        <v>2452</v>
      </c>
      <c r="C69" s="296">
        <v>4100</v>
      </c>
    </row>
    <row r="70" spans="1:3" ht="18">
      <c r="A70" s="617" t="s">
        <v>1405</v>
      </c>
      <c r="B70" s="616" t="s">
        <v>2453</v>
      </c>
      <c r="C70" s="296">
        <v>4800</v>
      </c>
    </row>
    <row r="71" spans="1:3" ht="18">
      <c r="A71" s="614" t="s">
        <v>1406</v>
      </c>
      <c r="B71" s="616" t="s">
        <v>2454</v>
      </c>
      <c r="C71" s="296">
        <v>5000</v>
      </c>
    </row>
    <row r="72" spans="1:3" ht="18">
      <c r="A72" s="614" t="s">
        <v>1407</v>
      </c>
      <c r="B72" s="616" t="s">
        <v>2455</v>
      </c>
      <c r="C72" s="296">
        <v>5900</v>
      </c>
    </row>
    <row r="73" spans="1:3" ht="18">
      <c r="A73" s="614" t="s">
        <v>2450</v>
      </c>
      <c r="B73" s="616" t="s">
        <v>2455</v>
      </c>
      <c r="C73" s="296">
        <v>9900</v>
      </c>
    </row>
    <row r="74" spans="1:3" ht="21">
      <c r="A74" s="859" t="s">
        <v>2456</v>
      </c>
      <c r="B74" s="859"/>
      <c r="C74" s="297" t="s">
        <v>1337</v>
      </c>
    </row>
    <row r="75" spans="1:3" ht="28.8">
      <c r="A75" s="617" t="s">
        <v>1408</v>
      </c>
      <c r="B75" s="616" t="s">
        <v>2457</v>
      </c>
      <c r="C75" s="296">
        <v>6000</v>
      </c>
    </row>
    <row r="76" spans="1:3" ht="28.8">
      <c r="A76" s="614" t="s">
        <v>1409</v>
      </c>
      <c r="B76" s="616" t="s">
        <v>2458</v>
      </c>
      <c r="C76" s="296">
        <v>8900</v>
      </c>
    </row>
    <row r="77" spans="1:3" ht="28.8">
      <c r="A77" s="617" t="s">
        <v>1410</v>
      </c>
      <c r="B77" s="616" t="s">
        <v>2459</v>
      </c>
      <c r="C77" s="296">
        <v>9700</v>
      </c>
    </row>
    <row r="78" spans="1:3" ht="21">
      <c r="A78" s="859" t="s">
        <v>2460</v>
      </c>
      <c r="B78" s="859"/>
      <c r="C78" s="297" t="s">
        <v>1337</v>
      </c>
    </row>
    <row r="79" spans="1:3" ht="18">
      <c r="A79" s="617" t="s">
        <v>2461</v>
      </c>
      <c r="B79" s="616" t="s">
        <v>1411</v>
      </c>
      <c r="C79" s="296">
        <v>12900</v>
      </c>
    </row>
    <row r="80" spans="1:3" ht="18">
      <c r="A80" s="614" t="s">
        <v>2462</v>
      </c>
      <c r="B80" s="616" t="s">
        <v>2463</v>
      </c>
      <c r="C80" s="296">
        <v>16500</v>
      </c>
    </row>
    <row r="81" spans="1:3" ht="21">
      <c r="A81" s="859" t="s">
        <v>2464</v>
      </c>
      <c r="B81" s="859"/>
      <c r="C81" s="297" t="s">
        <v>1337</v>
      </c>
    </row>
    <row r="82" spans="1:3" ht="18">
      <c r="A82" s="619" t="s">
        <v>2465</v>
      </c>
      <c r="B82" s="620" t="s">
        <v>2466</v>
      </c>
      <c r="C82" s="613">
        <v>4700</v>
      </c>
    </row>
    <row r="83" spans="1:3" ht="18">
      <c r="A83" s="621" t="s">
        <v>2467</v>
      </c>
      <c r="B83" s="620" t="s">
        <v>2474</v>
      </c>
      <c r="C83" s="613">
        <v>6700</v>
      </c>
    </row>
    <row r="84" spans="1:3" ht="18">
      <c r="A84" s="619" t="s">
        <v>2468</v>
      </c>
      <c r="B84" s="620" t="s">
        <v>2475</v>
      </c>
      <c r="C84" s="613">
        <v>7700</v>
      </c>
    </row>
    <row r="85" spans="1:3" ht="28.8">
      <c r="A85" s="621" t="s">
        <v>2469</v>
      </c>
      <c r="B85" s="620" t="s">
        <v>2457</v>
      </c>
      <c r="C85" s="613">
        <v>6700</v>
      </c>
    </row>
    <row r="86" spans="1:3" ht="28.8">
      <c r="A86" s="621" t="s">
        <v>2470</v>
      </c>
      <c r="B86" s="620" t="s">
        <v>2458</v>
      </c>
      <c r="C86" s="613">
        <v>11300</v>
      </c>
    </row>
    <row r="87" spans="1:3" ht="28.8">
      <c r="A87" s="621" t="s">
        <v>2471</v>
      </c>
      <c r="B87" s="620" t="s">
        <v>2476</v>
      </c>
      <c r="C87" s="613">
        <v>15300</v>
      </c>
    </row>
    <row r="88" spans="1:3" ht="18">
      <c r="A88" s="621" t="s">
        <v>2472</v>
      </c>
      <c r="B88" s="620" t="s">
        <v>2477</v>
      </c>
      <c r="C88" s="613">
        <v>15000</v>
      </c>
    </row>
    <row r="89" spans="1:3" ht="18">
      <c r="A89" s="621" t="s">
        <v>2473</v>
      </c>
      <c r="B89" s="620" t="s">
        <v>2478</v>
      </c>
      <c r="C89" s="613">
        <v>19000</v>
      </c>
    </row>
    <row r="90" spans="1:3" ht="21">
      <c r="A90" s="859" t="s">
        <v>2479</v>
      </c>
      <c r="B90" s="859"/>
      <c r="C90" s="297" t="s">
        <v>1337</v>
      </c>
    </row>
    <row r="91" spans="1:3" ht="57.6">
      <c r="A91" s="617" t="s">
        <v>2480</v>
      </c>
      <c r="B91" s="616" t="s">
        <v>2484</v>
      </c>
      <c r="C91" s="296">
        <v>9000</v>
      </c>
    </row>
    <row r="92" spans="1:3" ht="43.2">
      <c r="A92" s="614" t="s">
        <v>2481</v>
      </c>
      <c r="B92" s="616" t="s">
        <v>2485</v>
      </c>
      <c r="C92" s="296">
        <v>8700</v>
      </c>
    </row>
    <row r="93" spans="1:3" ht="57.6">
      <c r="A93" s="617" t="s">
        <v>2482</v>
      </c>
      <c r="B93" s="616" t="s">
        <v>2486</v>
      </c>
      <c r="C93" s="296">
        <v>6700</v>
      </c>
    </row>
    <row r="94" spans="1:3" ht="43.2">
      <c r="A94" s="614" t="s">
        <v>2483</v>
      </c>
      <c r="B94" s="616" t="s">
        <v>2487</v>
      </c>
      <c r="C94" s="296">
        <v>6200</v>
      </c>
    </row>
    <row r="95" spans="1:3" ht="57.6">
      <c r="A95" s="621" t="s">
        <v>2483</v>
      </c>
      <c r="B95" s="620" t="s">
        <v>2488</v>
      </c>
      <c r="C95" s="613">
        <v>9500</v>
      </c>
    </row>
    <row r="96" spans="1:3" ht="43.2">
      <c r="A96" s="621" t="s">
        <v>2483</v>
      </c>
      <c r="B96" s="620" t="s">
        <v>2489</v>
      </c>
      <c r="C96" s="613">
        <v>8900</v>
      </c>
    </row>
    <row r="97" spans="1:3" ht="21">
      <c r="A97" s="859" t="s">
        <v>2490</v>
      </c>
      <c r="B97" s="859"/>
      <c r="C97" s="297" t="s">
        <v>1337</v>
      </c>
    </row>
    <row r="98" spans="1:3" ht="43.2">
      <c r="A98" s="617" t="s">
        <v>2491</v>
      </c>
      <c r="B98" s="616" t="s">
        <v>2492</v>
      </c>
      <c r="C98" s="296">
        <v>20500</v>
      </c>
    </row>
    <row r="99" spans="1:3" ht="43.2">
      <c r="A99" s="614" t="s">
        <v>2493</v>
      </c>
      <c r="B99" s="616" t="s">
        <v>2494</v>
      </c>
      <c r="C99" s="296">
        <v>16500</v>
      </c>
    </row>
    <row r="100" spans="1:3" ht="21">
      <c r="A100" s="859" t="s">
        <v>2495</v>
      </c>
      <c r="B100" s="859"/>
      <c r="C100" s="297" t="s">
        <v>1337</v>
      </c>
    </row>
    <row r="101" spans="1:3" ht="43.2">
      <c r="A101" s="617" t="s">
        <v>2496</v>
      </c>
      <c r="B101" s="616" t="s">
        <v>2497</v>
      </c>
      <c r="C101" s="296">
        <v>29500</v>
      </c>
    </row>
    <row r="102" spans="1:3" ht="43.2">
      <c r="A102" s="614" t="s">
        <v>2498</v>
      </c>
      <c r="B102" s="616" t="s">
        <v>2499</v>
      </c>
      <c r="C102" s="296">
        <v>25500</v>
      </c>
    </row>
    <row r="103" spans="1:3" ht="21">
      <c r="A103" s="859" t="s">
        <v>2500</v>
      </c>
      <c r="B103" s="859"/>
      <c r="C103" s="297" t="s">
        <v>1337</v>
      </c>
    </row>
    <row r="104" spans="1:3" ht="43.2">
      <c r="A104" s="617" t="s">
        <v>2501</v>
      </c>
      <c r="B104" s="616" t="s">
        <v>2504</v>
      </c>
      <c r="C104" s="296">
        <v>3900</v>
      </c>
    </row>
    <row r="105" spans="1:3" ht="43.2">
      <c r="A105" s="614" t="s">
        <v>2502</v>
      </c>
      <c r="B105" s="616" t="s">
        <v>2505</v>
      </c>
      <c r="C105" s="296">
        <v>4600</v>
      </c>
    </row>
    <row r="106" spans="1:3" ht="43.2">
      <c r="A106" s="619" t="s">
        <v>2503</v>
      </c>
      <c r="B106" s="620" t="s">
        <v>2506</v>
      </c>
      <c r="C106" s="613">
        <v>5500</v>
      </c>
    </row>
    <row r="107" spans="1:3" ht="21">
      <c r="A107" s="859" t="s">
        <v>2507</v>
      </c>
      <c r="B107" s="859"/>
      <c r="C107" s="297" t="s">
        <v>1337</v>
      </c>
    </row>
    <row r="108" spans="1:3" ht="43.2">
      <c r="A108" s="617" t="s">
        <v>2508</v>
      </c>
      <c r="B108" s="616" t="s">
        <v>2510</v>
      </c>
      <c r="C108" s="296">
        <v>4350</v>
      </c>
    </row>
    <row r="109" spans="1:3" ht="43.2">
      <c r="A109" s="614" t="s">
        <v>2509</v>
      </c>
      <c r="B109" s="616" t="s">
        <v>2511</v>
      </c>
      <c r="C109" s="296">
        <v>4700</v>
      </c>
    </row>
    <row r="110" spans="1:3" ht="21">
      <c r="A110" s="859" t="s">
        <v>2512</v>
      </c>
      <c r="B110" s="859"/>
      <c r="C110" s="297" t="s">
        <v>1337</v>
      </c>
    </row>
    <row r="111" spans="1:3" ht="43.2">
      <c r="A111" s="617" t="s">
        <v>2513</v>
      </c>
      <c r="B111" s="616" t="s">
        <v>2515</v>
      </c>
      <c r="C111" s="296">
        <v>4350</v>
      </c>
    </row>
    <row r="112" spans="1:3" ht="43.2">
      <c r="A112" s="614" t="s">
        <v>2514</v>
      </c>
      <c r="B112" s="616" t="s">
        <v>2516</v>
      </c>
      <c r="C112" s="296">
        <v>4700</v>
      </c>
    </row>
    <row r="113" spans="1:3" ht="21">
      <c r="A113" s="859" t="s">
        <v>2517</v>
      </c>
      <c r="B113" s="859"/>
      <c r="C113" s="297" t="s">
        <v>1337</v>
      </c>
    </row>
    <row r="114" spans="1:3" ht="43.2">
      <c r="A114" s="617" t="s">
        <v>2518</v>
      </c>
      <c r="B114" s="616" t="s">
        <v>2519</v>
      </c>
      <c r="C114" s="296">
        <v>3600</v>
      </c>
    </row>
    <row r="115" spans="1:3" ht="43.2">
      <c r="A115" s="614" t="s">
        <v>2520</v>
      </c>
      <c r="B115" s="616" t="s">
        <v>2521</v>
      </c>
      <c r="C115" s="296">
        <v>4400</v>
      </c>
    </row>
    <row r="116" spans="1:3" ht="21">
      <c r="A116" s="859" t="s">
        <v>2522</v>
      </c>
      <c r="B116" s="859"/>
      <c r="C116" s="297" t="s">
        <v>1337</v>
      </c>
    </row>
    <row r="117" spans="1:3" ht="43.2">
      <c r="A117" s="617" t="s">
        <v>2523</v>
      </c>
      <c r="B117" s="616" t="s">
        <v>2525</v>
      </c>
      <c r="C117" s="296">
        <v>2600</v>
      </c>
    </row>
    <row r="118" spans="1:3" ht="43.2">
      <c r="A118" s="614" t="s">
        <v>2524</v>
      </c>
      <c r="B118" s="616" t="s">
        <v>2526</v>
      </c>
      <c r="C118" s="296">
        <v>3450</v>
      </c>
    </row>
    <row r="119" spans="1:3" ht="21">
      <c r="A119" s="859" t="s">
        <v>2527</v>
      </c>
      <c r="B119" s="859"/>
      <c r="C119" s="297" t="s">
        <v>1337</v>
      </c>
    </row>
    <row r="120" spans="1:3" ht="28.8">
      <c r="A120" s="617" t="s">
        <v>2528</v>
      </c>
      <c r="B120" s="616" t="s">
        <v>2532</v>
      </c>
      <c r="C120" s="296">
        <v>12300</v>
      </c>
    </row>
    <row r="121" spans="1:3" ht="43.2">
      <c r="A121" s="614" t="s">
        <v>2529</v>
      </c>
      <c r="B121" s="616" t="s">
        <v>2533</v>
      </c>
      <c r="C121" s="296">
        <v>11000</v>
      </c>
    </row>
    <row r="122" spans="1:3" ht="43.2">
      <c r="A122" s="617" t="s">
        <v>2530</v>
      </c>
      <c r="B122" s="616" t="s">
        <v>2534</v>
      </c>
      <c r="C122" s="296">
        <v>8900</v>
      </c>
    </row>
    <row r="123" spans="1:3" ht="43.2">
      <c r="A123" s="614" t="s">
        <v>2531</v>
      </c>
      <c r="B123" s="616" t="s">
        <v>2535</v>
      </c>
      <c r="C123" s="296">
        <v>7900</v>
      </c>
    </row>
    <row r="124" spans="1:3" ht="21">
      <c r="A124" s="859" t="s">
        <v>2536</v>
      </c>
      <c r="B124" s="859"/>
      <c r="C124" s="297" t="s">
        <v>1337</v>
      </c>
    </row>
    <row r="125" spans="1:3" ht="18">
      <c r="A125" s="617" t="s">
        <v>2537</v>
      </c>
      <c r="B125" s="616" t="s">
        <v>2538</v>
      </c>
      <c r="C125" s="296">
        <v>6300</v>
      </c>
    </row>
    <row r="126" spans="1:3" ht="21">
      <c r="A126" s="859" t="s">
        <v>2539</v>
      </c>
      <c r="B126" s="859"/>
      <c r="C126" s="297" t="s">
        <v>1337</v>
      </c>
    </row>
    <row r="127" spans="1:3" ht="18">
      <c r="A127" s="617" t="s">
        <v>2540</v>
      </c>
      <c r="B127" s="616" t="s">
        <v>2541</v>
      </c>
      <c r="C127" s="296">
        <v>21900</v>
      </c>
    </row>
    <row r="129" spans="1:3" ht="36.6">
      <c r="A129" s="857" t="s">
        <v>2558</v>
      </c>
      <c r="B129" s="857"/>
      <c r="C129" s="857"/>
    </row>
  </sheetData>
  <sheetProtection algorithmName="SHA-512" hashValue="B2jQVuEm7ORWC0ye/JBD4vnhqS92Uy2+8EJyaE9D4tt5nLqdLvW/ya3BAG/NapzqzY2xAeZAdXBbvn+ISKXzDg==" saltValue="xxpNpSvk9nAwF0SArbxwsQ==" spinCount="100000" sheet="1" objects="1" scenarios="1"/>
  <mergeCells count="36">
    <mergeCell ref="A126:B126"/>
    <mergeCell ref="A129:C129"/>
    <mergeCell ref="A110:B110"/>
    <mergeCell ref="A113:B113"/>
    <mergeCell ref="A116:B116"/>
    <mergeCell ref="A119:B119"/>
    <mergeCell ref="A124:B124"/>
    <mergeCell ref="A90:B90"/>
    <mergeCell ref="A97:B97"/>
    <mergeCell ref="A100:B100"/>
    <mergeCell ref="A103:B103"/>
    <mergeCell ref="A107:B107"/>
    <mergeCell ref="A61:B61"/>
    <mergeCell ref="A67:B67"/>
    <mergeCell ref="A74:B74"/>
    <mergeCell ref="A78:B78"/>
    <mergeCell ref="A81:B81"/>
    <mergeCell ref="A40:B40"/>
    <mergeCell ref="A45:B45"/>
    <mergeCell ref="A50:B50"/>
    <mergeCell ref="A54:B54"/>
    <mergeCell ref="A58:B58"/>
    <mergeCell ref="A32:B32"/>
    <mergeCell ref="A35:B35"/>
    <mergeCell ref="D1:G1"/>
    <mergeCell ref="A2:C2"/>
    <mergeCell ref="A3:B3"/>
    <mergeCell ref="A6:B6"/>
    <mergeCell ref="A9:B9"/>
    <mergeCell ref="A11:B11"/>
    <mergeCell ref="A13:B13"/>
    <mergeCell ref="A16:B16"/>
    <mergeCell ref="A18:B18"/>
    <mergeCell ref="A20:B20"/>
    <mergeCell ref="A22:B22"/>
    <mergeCell ref="A27:B27"/>
  </mergeCells>
  <hyperlinks>
    <hyperlink ref="D1:G1" location="'HOME PAGE'!A1" display="CLICK HERE FOR HOME PAGE"/>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E46"/>
  <sheetViews>
    <sheetView zoomScale="86" zoomScaleNormal="86" workbookViewId="0">
      <pane ySplit="3" topLeftCell="A4" activePane="bottomLeft" state="frozen"/>
      <selection pane="bottomLeft" activeCell="C2" sqref="C2:E2"/>
    </sheetView>
  </sheetViews>
  <sheetFormatPr defaultRowHeight="14.4"/>
  <cols>
    <col min="2" max="2" width="49.44140625" customWidth="1"/>
    <col min="3" max="3" width="14.5546875" customWidth="1"/>
    <col min="4" max="4" width="10.6640625" customWidth="1"/>
    <col min="5" max="5" width="12.33203125" customWidth="1"/>
    <col min="6" max="6" width="3.6640625" customWidth="1"/>
    <col min="7" max="7" width="18.5546875" bestFit="1" customWidth="1"/>
    <col min="8" max="8" width="84.88671875" customWidth="1"/>
    <col min="9" max="9" width="9.109375" customWidth="1"/>
  </cols>
  <sheetData>
    <row r="1" spans="1:5">
      <c r="A1" s="54"/>
      <c r="B1" s="53"/>
    </row>
    <row r="2" spans="1:5">
      <c r="A2" s="54"/>
      <c r="B2" s="53"/>
      <c r="C2" s="866" t="s">
        <v>356</v>
      </c>
      <c r="D2" s="752"/>
      <c r="E2" s="752"/>
    </row>
    <row r="3" spans="1:5" ht="44.4" customHeight="1">
      <c r="A3" s="867" t="s">
        <v>1965</v>
      </c>
      <c r="B3" s="868"/>
      <c r="C3" s="508" t="s">
        <v>1961</v>
      </c>
      <c r="D3" s="508" t="s">
        <v>1556</v>
      </c>
      <c r="E3" s="508" t="s">
        <v>1557</v>
      </c>
    </row>
    <row r="4" spans="1:5">
      <c r="A4" s="863" t="s">
        <v>1962</v>
      </c>
      <c r="B4" s="864"/>
      <c r="C4" s="864"/>
      <c r="D4" s="864"/>
      <c r="E4" s="865"/>
    </row>
    <row r="5" spans="1:5">
      <c r="A5" s="231"/>
      <c r="B5" s="505" t="s">
        <v>2601</v>
      </c>
      <c r="C5" s="506">
        <v>15</v>
      </c>
      <c r="D5" s="506">
        <v>8536</v>
      </c>
      <c r="E5" s="507">
        <v>0.18</v>
      </c>
    </row>
    <row r="6" spans="1:5">
      <c r="A6" s="231"/>
      <c r="B6" s="505" t="s">
        <v>1966</v>
      </c>
      <c r="C6" s="506">
        <v>15</v>
      </c>
      <c r="D6" s="506">
        <v>8529</v>
      </c>
      <c r="E6" s="507">
        <v>0.18</v>
      </c>
    </row>
    <row r="7" spans="1:5">
      <c r="A7" s="231"/>
      <c r="B7" s="505" t="s">
        <v>1967</v>
      </c>
      <c r="C7" s="506">
        <v>10</v>
      </c>
      <c r="D7" s="506">
        <v>8529</v>
      </c>
      <c r="E7" s="507">
        <v>0.18</v>
      </c>
    </row>
    <row r="8" spans="1:5">
      <c r="A8" s="231"/>
      <c r="B8" s="505" t="s">
        <v>1968</v>
      </c>
      <c r="C8" s="506">
        <v>10</v>
      </c>
      <c r="D8" s="506">
        <v>8529</v>
      </c>
      <c r="E8" s="507">
        <v>0.18</v>
      </c>
    </row>
    <row r="9" spans="1:5">
      <c r="A9" s="231"/>
      <c r="B9" s="505" t="s">
        <v>1969</v>
      </c>
      <c r="C9" s="506">
        <v>175</v>
      </c>
      <c r="D9" s="506">
        <v>8473</v>
      </c>
      <c r="E9" s="507">
        <v>0.18</v>
      </c>
    </row>
    <row r="10" spans="1:5">
      <c r="A10" s="231"/>
      <c r="B10" s="505" t="s">
        <v>1970</v>
      </c>
      <c r="C10" s="506">
        <v>200</v>
      </c>
      <c r="D10" s="506">
        <v>8525</v>
      </c>
      <c r="E10" s="507">
        <v>0.18</v>
      </c>
    </row>
    <row r="11" spans="1:5">
      <c r="A11" s="863" t="s">
        <v>1963</v>
      </c>
      <c r="B11" s="864"/>
      <c r="C11" s="864"/>
      <c r="D11" s="864"/>
      <c r="E11" s="865"/>
    </row>
    <row r="12" spans="1:5">
      <c r="A12" s="231"/>
      <c r="B12" s="505" t="s">
        <v>2602</v>
      </c>
      <c r="C12" s="506">
        <v>850</v>
      </c>
      <c r="D12" s="506">
        <v>8544</v>
      </c>
      <c r="E12" s="507">
        <v>0.18</v>
      </c>
    </row>
    <row r="13" spans="1:5">
      <c r="A13" s="231"/>
      <c r="B13" s="505" t="s">
        <v>2603</v>
      </c>
      <c r="C13" s="506">
        <v>1100</v>
      </c>
      <c r="D13" s="506">
        <v>8544</v>
      </c>
      <c r="E13" s="507">
        <v>0.18</v>
      </c>
    </row>
    <row r="14" spans="1:5">
      <c r="A14" s="863" t="s">
        <v>1964</v>
      </c>
      <c r="B14" s="864"/>
      <c r="C14" s="864"/>
      <c r="D14" s="864"/>
      <c r="E14" s="865"/>
    </row>
    <row r="15" spans="1:5">
      <c r="A15" s="231"/>
      <c r="B15" s="505" t="s">
        <v>1971</v>
      </c>
      <c r="C15" s="506">
        <v>750</v>
      </c>
      <c r="D15" s="506">
        <v>8504</v>
      </c>
      <c r="E15" s="507">
        <v>0.18</v>
      </c>
    </row>
    <row r="16" spans="1:5">
      <c r="A16" s="231"/>
      <c r="B16" s="505" t="s">
        <v>1972</v>
      </c>
      <c r="C16" s="506">
        <v>400</v>
      </c>
      <c r="D16" s="506">
        <v>8504</v>
      </c>
      <c r="E16" s="507">
        <v>0.18</v>
      </c>
    </row>
    <row r="17" spans="1:5">
      <c r="A17" s="231"/>
      <c r="B17" s="505" t="s">
        <v>1973</v>
      </c>
      <c r="C17" s="506">
        <v>550</v>
      </c>
      <c r="D17" s="506">
        <v>8504</v>
      </c>
      <c r="E17" s="507">
        <v>0.18</v>
      </c>
    </row>
    <row r="18" spans="1:5">
      <c r="A18" s="863" t="s">
        <v>1974</v>
      </c>
      <c r="B18" s="864"/>
      <c r="C18" s="864"/>
      <c r="D18" s="864"/>
      <c r="E18" s="865"/>
    </row>
    <row r="19" spans="1:5">
      <c r="B19" s="505" t="s">
        <v>1975</v>
      </c>
      <c r="C19" s="506">
        <v>4800</v>
      </c>
      <c r="D19" s="506">
        <v>8473</v>
      </c>
      <c r="E19" s="507">
        <v>0.18</v>
      </c>
    </row>
    <row r="20" spans="1:5">
      <c r="B20" s="505" t="s">
        <v>1976</v>
      </c>
      <c r="C20" s="506">
        <v>2100</v>
      </c>
      <c r="D20" s="506">
        <v>8473</v>
      </c>
      <c r="E20" s="507">
        <v>0.18</v>
      </c>
    </row>
    <row r="21" spans="1:5">
      <c r="B21" s="505" t="s">
        <v>1977</v>
      </c>
      <c r="C21" s="506">
        <v>350</v>
      </c>
      <c r="D21" s="506">
        <v>8473</v>
      </c>
      <c r="E21" s="507">
        <v>0.18</v>
      </c>
    </row>
    <row r="22" spans="1:5">
      <c r="B22" s="505" t="s">
        <v>1978</v>
      </c>
      <c r="C22" s="506">
        <v>2400</v>
      </c>
      <c r="D22" s="506">
        <v>8473</v>
      </c>
      <c r="E22" s="507">
        <v>0.18</v>
      </c>
    </row>
    <row r="23" spans="1:5">
      <c r="B23" s="505" t="s">
        <v>1979</v>
      </c>
      <c r="C23" s="506">
        <v>2400</v>
      </c>
      <c r="D23" s="506">
        <v>8473</v>
      </c>
      <c r="E23" s="507">
        <v>0.18</v>
      </c>
    </row>
    <row r="24" spans="1:5">
      <c r="B24" s="505" t="s">
        <v>1980</v>
      </c>
      <c r="C24" s="506">
        <v>3400</v>
      </c>
      <c r="D24" s="506">
        <v>8473</v>
      </c>
      <c r="E24" s="507">
        <v>0.18</v>
      </c>
    </row>
    <row r="25" spans="1:5">
      <c r="B25" s="505" t="s">
        <v>1981</v>
      </c>
      <c r="C25" s="506">
        <v>1075</v>
      </c>
      <c r="D25" s="506">
        <v>8473</v>
      </c>
      <c r="E25" s="507">
        <v>0.18</v>
      </c>
    </row>
    <row r="26" spans="1:5">
      <c r="B26" s="505" t="s">
        <v>1982</v>
      </c>
      <c r="C26" s="506">
        <v>3300</v>
      </c>
      <c r="D26" s="506">
        <v>8473</v>
      </c>
      <c r="E26" s="507">
        <v>0.18</v>
      </c>
    </row>
    <row r="27" spans="1:5">
      <c r="B27" s="505" t="s">
        <v>1983</v>
      </c>
      <c r="C27" s="506">
        <v>450</v>
      </c>
      <c r="D27" s="506">
        <v>8473</v>
      </c>
      <c r="E27" s="507">
        <v>0.18</v>
      </c>
    </row>
    <row r="28" spans="1:5">
      <c r="B28" s="505" t="s">
        <v>1984</v>
      </c>
      <c r="C28" s="506">
        <v>650</v>
      </c>
      <c r="D28" s="506">
        <v>8473</v>
      </c>
      <c r="E28" s="507">
        <v>0.18</v>
      </c>
    </row>
    <row r="29" spans="1:5">
      <c r="B29" s="505" t="s">
        <v>1985</v>
      </c>
      <c r="C29" s="506">
        <v>200</v>
      </c>
      <c r="D29" s="506">
        <v>8473</v>
      </c>
      <c r="E29" s="507">
        <v>0.18</v>
      </c>
    </row>
    <row r="30" spans="1:5">
      <c r="B30" s="505" t="s">
        <v>1986</v>
      </c>
      <c r="C30" s="506">
        <v>400</v>
      </c>
      <c r="D30" s="506">
        <v>8473</v>
      </c>
      <c r="E30" s="507">
        <v>0.18</v>
      </c>
    </row>
    <row r="31" spans="1:5">
      <c r="B31" s="505" t="s">
        <v>1987</v>
      </c>
      <c r="C31" s="506">
        <v>450</v>
      </c>
      <c r="D31" s="506">
        <v>8473</v>
      </c>
      <c r="E31" s="507">
        <v>0.18</v>
      </c>
    </row>
    <row r="32" spans="1:5">
      <c r="B32" s="505" t="s">
        <v>1988</v>
      </c>
      <c r="C32" s="506">
        <v>650</v>
      </c>
      <c r="D32" s="506">
        <v>8473</v>
      </c>
      <c r="E32" s="507">
        <v>0.18</v>
      </c>
    </row>
    <row r="33" spans="2:5">
      <c r="B33" s="505" t="s">
        <v>1989</v>
      </c>
      <c r="C33" s="509">
        <v>1100</v>
      </c>
      <c r="D33" s="506">
        <v>8473</v>
      </c>
      <c r="E33" s="507">
        <v>0.18</v>
      </c>
    </row>
    <row r="34" spans="2:5">
      <c r="B34" s="505" t="s">
        <v>1990</v>
      </c>
      <c r="C34" s="506">
        <v>400</v>
      </c>
      <c r="D34" s="506">
        <v>8473</v>
      </c>
      <c r="E34" s="507">
        <v>0.18</v>
      </c>
    </row>
    <row r="35" spans="2:5">
      <c r="B35" s="505" t="s">
        <v>1991</v>
      </c>
      <c r="C35" s="506">
        <v>500</v>
      </c>
      <c r="D35" s="506">
        <v>8473</v>
      </c>
      <c r="E35" s="507">
        <v>0.18</v>
      </c>
    </row>
    <row r="36" spans="2:5">
      <c r="B36" s="505" t="s">
        <v>1992</v>
      </c>
      <c r="C36" s="506">
        <v>650</v>
      </c>
      <c r="D36" s="506">
        <v>8473</v>
      </c>
      <c r="E36" s="507">
        <v>0.18</v>
      </c>
    </row>
    <row r="37" spans="2:5">
      <c r="B37" s="505" t="s">
        <v>1993</v>
      </c>
      <c r="C37" s="506">
        <v>450</v>
      </c>
      <c r="D37" s="506">
        <v>8473</v>
      </c>
      <c r="E37" s="507">
        <v>0.18</v>
      </c>
    </row>
    <row r="38" spans="2:5">
      <c r="B38" s="505" t="s">
        <v>1994</v>
      </c>
      <c r="C38" s="506">
        <v>650</v>
      </c>
      <c r="D38" s="506">
        <v>8473</v>
      </c>
      <c r="E38" s="507">
        <v>0.18</v>
      </c>
    </row>
    <row r="39" spans="2:5">
      <c r="B39" s="505" t="s">
        <v>1995</v>
      </c>
      <c r="C39" s="506">
        <v>1200</v>
      </c>
      <c r="D39" s="506">
        <v>8473</v>
      </c>
      <c r="E39" s="507">
        <v>0.18</v>
      </c>
    </row>
    <row r="40" spans="2:5">
      <c r="B40" s="505" t="s">
        <v>1996</v>
      </c>
      <c r="C40" s="506">
        <v>100</v>
      </c>
      <c r="D40" s="506">
        <v>8473</v>
      </c>
      <c r="E40" s="507">
        <v>0.18</v>
      </c>
    </row>
    <row r="41" spans="2:5">
      <c r="B41" s="505" t="s">
        <v>1997</v>
      </c>
      <c r="C41" s="506">
        <v>850</v>
      </c>
      <c r="D41" s="506">
        <v>8473</v>
      </c>
      <c r="E41" s="507">
        <v>0.18</v>
      </c>
    </row>
    <row r="42" spans="2:5">
      <c r="B42" s="505" t="s">
        <v>1998</v>
      </c>
      <c r="C42" s="506">
        <v>1200</v>
      </c>
      <c r="D42" s="506">
        <v>8473</v>
      </c>
      <c r="E42" s="507">
        <v>0.18</v>
      </c>
    </row>
    <row r="43" spans="2:5">
      <c r="B43" s="505" t="s">
        <v>1999</v>
      </c>
      <c r="C43" s="506">
        <v>1000</v>
      </c>
      <c r="D43" s="506">
        <v>8473</v>
      </c>
      <c r="E43" s="507">
        <v>0.18</v>
      </c>
    </row>
    <row r="44" spans="2:5">
      <c r="B44" s="505" t="s">
        <v>2000</v>
      </c>
      <c r="C44" s="506">
        <v>100</v>
      </c>
      <c r="D44" s="506">
        <v>8473</v>
      </c>
      <c r="E44" s="507">
        <v>0.18</v>
      </c>
    </row>
    <row r="45" spans="2:5">
      <c r="B45" s="505" t="s">
        <v>2604</v>
      </c>
      <c r="C45" s="506">
        <v>1200</v>
      </c>
      <c r="D45" s="506">
        <v>8473</v>
      </c>
      <c r="E45" s="507">
        <v>0.18</v>
      </c>
    </row>
    <row r="46" spans="2:5">
      <c r="B46" s="505" t="s">
        <v>2001</v>
      </c>
      <c r="C46" s="506">
        <v>850</v>
      </c>
      <c r="D46" s="506">
        <v>8544</v>
      </c>
      <c r="E46" s="507">
        <v>0.18</v>
      </c>
    </row>
  </sheetData>
  <sheetProtection algorithmName="SHA-512" hashValue="AXcFhA1aroZwmwdx1D8UKytKFT0yMGpauPTfSQFLYJT/NI1St6l/SOT9oyNFOSXPKDH5rVAABq9e+qqCcFe5WA==" saltValue="1MzFatwOy+T5+ymlSgNsrw==" spinCount="100000" sheet="1" objects="1" scenarios="1"/>
  <mergeCells count="6">
    <mergeCell ref="A18:E18"/>
    <mergeCell ref="A14:E14"/>
    <mergeCell ref="A11:E11"/>
    <mergeCell ref="A4:E4"/>
    <mergeCell ref="C2:E2"/>
    <mergeCell ref="A3:B3"/>
  </mergeCells>
  <hyperlinks>
    <hyperlink ref="C2:E2" location="'HOME PAGE'!A1" display="CLICK HERE FOR HOME PAGE"/>
  </hyperlinks>
  <pageMargins left="0.7" right="0.7" top="0.75" bottom="0.75" header="0.3" footer="0.3"/>
  <pageSetup paperSize="9" orientation="portrait" verticalDpi="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I44"/>
  <sheetViews>
    <sheetView workbookViewId="0">
      <selection activeCell="D9" sqref="D9"/>
    </sheetView>
  </sheetViews>
  <sheetFormatPr defaultRowHeight="14.4"/>
  <cols>
    <col min="1" max="1" width="36.33203125" customWidth="1"/>
    <col min="2" max="2" width="8.6640625" customWidth="1"/>
    <col min="3" max="3" width="27.88671875" style="1" customWidth="1"/>
    <col min="4" max="4" width="12.44140625" customWidth="1"/>
    <col min="5" max="5" width="4.44140625" customWidth="1"/>
    <col min="6" max="6" width="37.88671875" customWidth="1"/>
    <col min="7" max="7" width="12.6640625" customWidth="1"/>
    <col min="8" max="8" width="28.33203125" customWidth="1"/>
    <col min="9" max="9" width="13.109375" customWidth="1"/>
  </cols>
  <sheetData>
    <row r="1" spans="1:9" ht="15" customHeight="1">
      <c r="A1" s="881"/>
      <c r="B1" s="881"/>
      <c r="C1" s="881"/>
      <c r="D1" s="881"/>
      <c r="E1" s="190"/>
    </row>
    <row r="2" spans="1:9" ht="25.5" customHeight="1">
      <c r="A2" s="881"/>
      <c r="B2" s="881"/>
      <c r="C2" s="881"/>
      <c r="D2" s="881"/>
      <c r="E2" s="190"/>
      <c r="F2" s="801" t="s">
        <v>356</v>
      </c>
    </row>
    <row r="3" spans="1:9">
      <c r="A3" s="881"/>
      <c r="B3" s="881"/>
      <c r="C3" s="881"/>
      <c r="D3" s="881"/>
      <c r="E3" s="190"/>
      <c r="F3" s="801"/>
    </row>
    <row r="4" spans="1:9">
      <c r="A4" s="881"/>
      <c r="B4" s="881"/>
      <c r="C4" s="881"/>
      <c r="D4" s="881"/>
      <c r="E4" s="198"/>
    </row>
    <row r="5" spans="1:9">
      <c r="A5" s="882"/>
      <c r="B5" s="882"/>
      <c r="C5" s="882"/>
      <c r="D5" s="882"/>
      <c r="E5" s="190"/>
    </row>
    <row r="6" spans="1:9" ht="18">
      <c r="A6" s="4" t="s">
        <v>0</v>
      </c>
      <c r="B6" s="4" t="s">
        <v>1</v>
      </c>
      <c r="C6" s="4" t="s">
        <v>0</v>
      </c>
      <c r="D6" s="204" t="s">
        <v>1</v>
      </c>
      <c r="E6" s="204"/>
      <c r="F6" s="4" t="s">
        <v>0</v>
      </c>
      <c r="G6" s="4" t="s">
        <v>1</v>
      </c>
      <c r="H6" s="4" t="s">
        <v>0</v>
      </c>
      <c r="I6" s="204" t="s">
        <v>1</v>
      </c>
    </row>
    <row r="7" spans="1:9" ht="21">
      <c r="A7" s="880" t="s">
        <v>894</v>
      </c>
      <c r="B7" s="880"/>
      <c r="C7" s="884" t="s">
        <v>1037</v>
      </c>
      <c r="D7" s="884"/>
      <c r="E7" s="4"/>
      <c r="F7" s="880" t="s">
        <v>1027</v>
      </c>
      <c r="G7" s="880"/>
      <c r="H7" s="879" t="s">
        <v>857</v>
      </c>
      <c r="I7" s="879"/>
    </row>
    <row r="8" spans="1:9">
      <c r="A8" s="8" t="s">
        <v>19</v>
      </c>
      <c r="B8" s="8" t="s">
        <v>32</v>
      </c>
      <c r="C8" s="8" t="s">
        <v>1075</v>
      </c>
      <c r="D8" s="8" t="s">
        <v>1076</v>
      </c>
      <c r="E8" s="8"/>
      <c r="F8" s="8" t="s">
        <v>887</v>
      </c>
      <c r="G8" s="8" t="s">
        <v>1043</v>
      </c>
      <c r="H8" s="8" t="s">
        <v>877</v>
      </c>
      <c r="I8" s="8" t="s">
        <v>1062</v>
      </c>
    </row>
    <row r="9" spans="1:9">
      <c r="A9" s="8" t="s">
        <v>1092</v>
      </c>
      <c r="B9" s="8" t="s">
        <v>34</v>
      </c>
      <c r="C9" s="8" t="s">
        <v>1077</v>
      </c>
      <c r="D9" s="8" t="s">
        <v>1042</v>
      </c>
      <c r="E9" s="8"/>
      <c r="F9" s="218" t="s">
        <v>888</v>
      </c>
      <c r="G9" s="8" t="s">
        <v>1043</v>
      </c>
      <c r="H9" s="8" t="s">
        <v>881</v>
      </c>
      <c r="I9" s="8" t="s">
        <v>1093</v>
      </c>
    </row>
    <row r="10" spans="1:9">
      <c r="A10" s="8" t="s">
        <v>20</v>
      </c>
      <c r="B10" s="8" t="s">
        <v>35</v>
      </c>
      <c r="C10" s="8" t="s">
        <v>1063</v>
      </c>
      <c r="D10" s="8" t="s">
        <v>1064</v>
      </c>
      <c r="E10" s="8"/>
      <c r="F10" s="8" t="s">
        <v>889</v>
      </c>
      <c r="G10" s="8" t="s">
        <v>1043</v>
      </c>
      <c r="H10" s="8" t="s">
        <v>885</v>
      </c>
      <c r="I10" s="8" t="s">
        <v>1058</v>
      </c>
    </row>
    <row r="11" spans="1:9">
      <c r="A11" s="8"/>
      <c r="B11" s="8"/>
      <c r="C11" s="8" t="s">
        <v>45</v>
      </c>
      <c r="D11" s="8" t="s">
        <v>1065</v>
      </c>
      <c r="E11" s="8"/>
      <c r="F11" s="8" t="s">
        <v>890</v>
      </c>
      <c r="G11" s="8" t="s">
        <v>1043</v>
      </c>
      <c r="H11" s="8" t="s">
        <v>900</v>
      </c>
      <c r="I11" s="8" t="s">
        <v>1058</v>
      </c>
    </row>
    <row r="12" spans="1:9" ht="15" customHeight="1">
      <c r="A12" s="880" t="s">
        <v>1035</v>
      </c>
      <c r="B12" s="880"/>
      <c r="C12" s="8" t="s">
        <v>44</v>
      </c>
      <c r="D12" s="8" t="s">
        <v>1066</v>
      </c>
      <c r="E12" s="8"/>
      <c r="F12" s="8" t="s">
        <v>891</v>
      </c>
      <c r="G12" s="8" t="s">
        <v>1043</v>
      </c>
      <c r="H12" s="8" t="s">
        <v>901</v>
      </c>
      <c r="I12" s="8" t="s">
        <v>1058</v>
      </c>
    </row>
    <row r="13" spans="1:9" ht="15" customHeight="1">
      <c r="A13" s="880"/>
      <c r="B13" s="880"/>
      <c r="C13" s="8" t="s">
        <v>1073</v>
      </c>
      <c r="D13" s="8" t="s">
        <v>1074</v>
      </c>
      <c r="E13" s="8"/>
      <c r="F13" s="8" t="s">
        <v>892</v>
      </c>
      <c r="G13" s="8" t="s">
        <v>1043</v>
      </c>
      <c r="H13" s="8" t="s">
        <v>902</v>
      </c>
      <c r="I13" s="8" t="s">
        <v>1059</v>
      </c>
    </row>
    <row r="14" spans="1:9">
      <c r="A14" s="8" t="s">
        <v>21</v>
      </c>
      <c r="B14" s="8" t="s">
        <v>33</v>
      </c>
      <c r="C14" s="8" t="s">
        <v>1078</v>
      </c>
      <c r="D14" s="8" t="s">
        <v>1079</v>
      </c>
      <c r="E14" s="8"/>
      <c r="F14" s="8" t="s">
        <v>893</v>
      </c>
      <c r="G14" s="8" t="s">
        <v>1043</v>
      </c>
      <c r="H14" s="52"/>
      <c r="I14" s="52"/>
    </row>
    <row r="15" spans="1:9" ht="15.75" customHeight="1">
      <c r="A15" s="8" t="s">
        <v>293</v>
      </c>
      <c r="B15" s="8" t="s">
        <v>10</v>
      </c>
      <c r="C15" s="8" t="s">
        <v>3</v>
      </c>
      <c r="D15" s="8" t="s">
        <v>1070</v>
      </c>
      <c r="E15" s="205"/>
      <c r="F15" s="871" t="s">
        <v>894</v>
      </c>
      <c r="G15" s="871"/>
      <c r="H15" s="874" t="s">
        <v>1040</v>
      </c>
      <c r="I15" s="874"/>
    </row>
    <row r="16" spans="1:9" ht="18.75" customHeight="1">
      <c r="A16" s="8" t="s">
        <v>36</v>
      </c>
      <c r="B16" s="8" t="s">
        <v>33</v>
      </c>
      <c r="C16" s="8" t="s">
        <v>1067</v>
      </c>
      <c r="D16" s="8" t="s">
        <v>1071</v>
      </c>
      <c r="E16" s="205"/>
      <c r="F16" s="871"/>
      <c r="G16" s="871"/>
      <c r="H16" s="874"/>
      <c r="I16" s="874"/>
    </row>
    <row r="17" spans="1:9" ht="15.75" customHeight="1">
      <c r="A17" s="8" t="s">
        <v>22</v>
      </c>
      <c r="B17" s="8" t="s">
        <v>5</v>
      </c>
      <c r="C17" s="8" t="s">
        <v>1068</v>
      </c>
      <c r="D17" s="8" t="s">
        <v>1072</v>
      </c>
      <c r="E17" s="8"/>
      <c r="F17" s="8" t="s">
        <v>876</v>
      </c>
      <c r="G17" s="8" t="s">
        <v>1101</v>
      </c>
      <c r="H17" s="8" t="s">
        <v>878</v>
      </c>
      <c r="I17" s="8" t="s">
        <v>1060</v>
      </c>
    </row>
    <row r="18" spans="1:9" ht="15.75" customHeight="1">
      <c r="A18" s="8" t="s">
        <v>23</v>
      </c>
      <c r="B18" s="8" t="s">
        <v>5</v>
      </c>
      <c r="C18" s="8" t="s">
        <v>1069</v>
      </c>
      <c r="D18" s="8" t="s">
        <v>1071</v>
      </c>
      <c r="E18" s="8"/>
      <c r="F18" s="8" t="s">
        <v>880</v>
      </c>
      <c r="G18" s="8" t="s">
        <v>1044</v>
      </c>
      <c r="H18" s="8" t="s">
        <v>883</v>
      </c>
      <c r="I18" s="8" t="s">
        <v>1060</v>
      </c>
    </row>
    <row r="19" spans="1:9">
      <c r="A19" s="8" t="s">
        <v>24</v>
      </c>
      <c r="B19" s="8" t="s">
        <v>7</v>
      </c>
      <c r="C19" s="875" t="s">
        <v>31</v>
      </c>
      <c r="D19" s="876"/>
      <c r="E19" s="8"/>
      <c r="F19" s="8" t="s">
        <v>884</v>
      </c>
      <c r="G19" s="8" t="s">
        <v>1045</v>
      </c>
      <c r="H19" s="8" t="s">
        <v>886</v>
      </c>
      <c r="I19" s="8" t="s">
        <v>1100</v>
      </c>
    </row>
    <row r="20" spans="1:9">
      <c r="A20" s="8" t="s">
        <v>25</v>
      </c>
      <c r="B20" s="8" t="s">
        <v>7</v>
      </c>
      <c r="C20" s="877"/>
      <c r="D20" s="878"/>
      <c r="E20" s="52"/>
      <c r="F20" s="8" t="s">
        <v>906</v>
      </c>
      <c r="G20" s="8" t="s">
        <v>1046</v>
      </c>
      <c r="H20" s="8" t="s">
        <v>895</v>
      </c>
      <c r="I20" s="8" t="s">
        <v>1099</v>
      </c>
    </row>
    <row r="21" spans="1:9" ht="15" customHeight="1">
      <c r="A21" s="8" t="s">
        <v>26</v>
      </c>
      <c r="B21" s="8" t="s">
        <v>6</v>
      </c>
      <c r="C21" s="217" t="s">
        <v>1080</v>
      </c>
      <c r="D21" s="8" t="s">
        <v>1081</v>
      </c>
      <c r="E21" s="8"/>
      <c r="F21" s="8" t="s">
        <v>907</v>
      </c>
      <c r="G21" s="8" t="s">
        <v>1047</v>
      </c>
      <c r="H21" s="8" t="s">
        <v>896</v>
      </c>
      <c r="I21" s="8" t="s">
        <v>1095</v>
      </c>
    </row>
    <row r="22" spans="1:9" ht="15" customHeight="1">
      <c r="A22" s="883" t="s">
        <v>1036</v>
      </c>
      <c r="B22" s="883"/>
      <c r="C22" s="217" t="s">
        <v>1084</v>
      </c>
      <c r="D22" s="8" t="s">
        <v>1082</v>
      </c>
      <c r="E22" s="8"/>
      <c r="F22" s="8" t="s">
        <v>908</v>
      </c>
      <c r="G22" s="8" t="s">
        <v>1048</v>
      </c>
      <c r="H22" s="8" t="s">
        <v>897</v>
      </c>
      <c r="I22" s="8" t="s">
        <v>1098</v>
      </c>
    </row>
    <row r="23" spans="1:9">
      <c r="A23" s="883"/>
      <c r="B23" s="883"/>
      <c r="C23" s="217" t="s">
        <v>1085</v>
      </c>
      <c r="D23" s="8" t="s">
        <v>1083</v>
      </c>
      <c r="E23" s="8"/>
      <c r="F23" s="8" t="s">
        <v>909</v>
      </c>
      <c r="G23" s="8" t="s">
        <v>1048</v>
      </c>
      <c r="H23" s="8" t="s">
        <v>898</v>
      </c>
      <c r="I23" s="8" t="s">
        <v>1093</v>
      </c>
    </row>
    <row r="24" spans="1:9">
      <c r="A24" s="8" t="s">
        <v>13</v>
      </c>
      <c r="B24" s="8" t="s">
        <v>10</v>
      </c>
      <c r="C24" s="5" t="s">
        <v>1086</v>
      </c>
      <c r="D24" s="8" t="s">
        <v>1087</v>
      </c>
      <c r="E24" s="52"/>
      <c r="F24" s="8" t="s">
        <v>910</v>
      </c>
      <c r="G24" s="8" t="s">
        <v>1049</v>
      </c>
      <c r="H24" s="8" t="s">
        <v>1061</v>
      </c>
      <c r="I24" s="8" t="s">
        <v>1093</v>
      </c>
    </row>
    <row r="25" spans="1:9">
      <c r="A25" s="8" t="s">
        <v>14</v>
      </c>
      <c r="B25" s="8" t="s">
        <v>10</v>
      </c>
      <c r="C25" s="5" t="s">
        <v>1088</v>
      </c>
      <c r="D25" s="8" t="s">
        <v>1089</v>
      </c>
      <c r="E25" s="52"/>
      <c r="F25" s="8" t="s">
        <v>911</v>
      </c>
      <c r="G25" s="8" t="s">
        <v>1050</v>
      </c>
      <c r="H25" s="8" t="s">
        <v>899</v>
      </c>
      <c r="I25" s="8" t="s">
        <v>1093</v>
      </c>
    </row>
    <row r="26" spans="1:9" ht="16.5" customHeight="1">
      <c r="A26" s="8" t="s">
        <v>15</v>
      </c>
      <c r="B26" s="8" t="s">
        <v>5</v>
      </c>
      <c r="C26" s="5" t="s">
        <v>1090</v>
      </c>
      <c r="D26" s="8" t="s">
        <v>1091</v>
      </c>
      <c r="E26" s="206"/>
      <c r="F26" s="8" t="s">
        <v>912</v>
      </c>
      <c r="G26" s="8" t="s">
        <v>1050</v>
      </c>
      <c r="H26" s="52"/>
      <c r="I26" s="52"/>
    </row>
    <row r="27" spans="1:9" ht="15.75" customHeight="1">
      <c r="A27" s="8" t="s">
        <v>932</v>
      </c>
      <c r="B27" s="8" t="s">
        <v>41</v>
      </c>
      <c r="C27" s="872" t="s">
        <v>1038</v>
      </c>
      <c r="D27" s="872"/>
      <c r="E27" s="206"/>
      <c r="F27" s="8" t="s">
        <v>913</v>
      </c>
      <c r="G27" s="8" t="s">
        <v>1051</v>
      </c>
      <c r="H27" s="873" t="s">
        <v>1039</v>
      </c>
      <c r="I27" s="873"/>
    </row>
    <row r="28" spans="1:9">
      <c r="A28" s="8" t="s">
        <v>933</v>
      </c>
      <c r="B28" s="8" t="s">
        <v>1033</v>
      </c>
      <c r="C28" s="872"/>
      <c r="D28" s="872"/>
      <c r="E28" s="8"/>
      <c r="F28" s="8" t="s">
        <v>914</v>
      </c>
      <c r="G28" s="8" t="s">
        <v>1051</v>
      </c>
      <c r="H28" s="873"/>
      <c r="I28" s="873"/>
    </row>
    <row r="29" spans="1:9">
      <c r="A29" s="8" t="s">
        <v>934</v>
      </c>
      <c r="B29" s="8" t="s">
        <v>7</v>
      </c>
      <c r="C29" s="8" t="s">
        <v>29</v>
      </c>
      <c r="D29" s="8" t="s">
        <v>930</v>
      </c>
      <c r="E29" s="8"/>
      <c r="F29" s="872" t="s">
        <v>916</v>
      </c>
      <c r="G29" s="872"/>
      <c r="H29" s="8" t="s">
        <v>879</v>
      </c>
      <c r="I29" s="8" t="s">
        <v>1093</v>
      </c>
    </row>
    <row r="30" spans="1:9">
      <c r="A30" s="8" t="s">
        <v>935</v>
      </c>
      <c r="B30" s="8" t="s">
        <v>1034</v>
      </c>
      <c r="C30" s="8" t="s">
        <v>921</v>
      </c>
      <c r="D30" s="8" t="s">
        <v>10</v>
      </c>
      <c r="E30" s="8"/>
      <c r="F30" s="872"/>
      <c r="G30" s="872"/>
      <c r="H30" s="8" t="s">
        <v>882</v>
      </c>
      <c r="I30" s="8" t="s">
        <v>1094</v>
      </c>
    </row>
    <row r="31" spans="1:9">
      <c r="A31" s="8"/>
      <c r="B31" s="8"/>
      <c r="C31" s="8" t="s">
        <v>922</v>
      </c>
      <c r="D31" s="8" t="s">
        <v>10</v>
      </c>
      <c r="E31" s="52"/>
      <c r="F31" s="8" t="s">
        <v>915</v>
      </c>
      <c r="G31" s="8" t="s">
        <v>1052</v>
      </c>
      <c r="H31" s="8" t="s">
        <v>903</v>
      </c>
      <c r="I31" s="8" t="s">
        <v>1095</v>
      </c>
    </row>
    <row r="32" spans="1:9" ht="15.75" customHeight="1">
      <c r="A32" s="870" t="s">
        <v>1041</v>
      </c>
      <c r="B32" s="870"/>
      <c r="C32" s="192" t="s">
        <v>923</v>
      </c>
      <c r="D32" s="8" t="s">
        <v>925</v>
      </c>
      <c r="E32" s="52"/>
      <c r="F32" s="8" t="s">
        <v>917</v>
      </c>
      <c r="G32" s="8" t="s">
        <v>1057</v>
      </c>
      <c r="H32" s="8" t="s">
        <v>904</v>
      </c>
      <c r="I32" s="8" t="s">
        <v>1096</v>
      </c>
    </row>
    <row r="33" spans="1:9" ht="15" customHeight="1">
      <c r="A33" s="870"/>
      <c r="B33" s="870"/>
      <c r="C33" s="192" t="s">
        <v>924</v>
      </c>
      <c r="D33" s="8" t="s">
        <v>925</v>
      </c>
      <c r="E33" s="52"/>
      <c r="F33" s="8" t="s">
        <v>1053</v>
      </c>
      <c r="G33" s="8" t="s">
        <v>1054</v>
      </c>
      <c r="H33" s="8" t="s">
        <v>905</v>
      </c>
      <c r="I33" s="8" t="s">
        <v>1097</v>
      </c>
    </row>
    <row r="34" spans="1:9" ht="12" customHeight="1">
      <c r="A34" s="8" t="s">
        <v>16</v>
      </c>
      <c r="B34" s="8" t="s">
        <v>42</v>
      </c>
      <c r="C34" s="217" t="s">
        <v>926</v>
      </c>
      <c r="D34" s="8" t="s">
        <v>927</v>
      </c>
      <c r="E34" s="52"/>
      <c r="F34" s="8" t="s">
        <v>918</v>
      </c>
      <c r="G34" s="8" t="s">
        <v>1055</v>
      </c>
      <c r="H34" s="52"/>
      <c r="I34" s="52"/>
    </row>
    <row r="35" spans="1:9" ht="15.6">
      <c r="A35" s="8" t="s">
        <v>17</v>
      </c>
      <c r="B35" s="8" t="s">
        <v>43</v>
      </c>
      <c r="C35" s="217" t="s">
        <v>928</v>
      </c>
      <c r="D35" s="8" t="s">
        <v>260</v>
      </c>
      <c r="E35" s="52"/>
      <c r="F35" s="8" t="s">
        <v>919</v>
      </c>
      <c r="G35" s="8" t="s">
        <v>1056</v>
      </c>
      <c r="H35" s="3"/>
      <c r="I35" s="52"/>
    </row>
    <row r="36" spans="1:9">
      <c r="A36" s="8" t="s">
        <v>18</v>
      </c>
      <c r="B36" s="8" t="s">
        <v>1032</v>
      </c>
      <c r="C36" s="217" t="s">
        <v>929</v>
      </c>
      <c r="D36" s="8" t="s">
        <v>41</v>
      </c>
      <c r="E36" s="52"/>
      <c r="F36" s="8" t="s">
        <v>920</v>
      </c>
      <c r="G36" s="8" t="s">
        <v>1057</v>
      </c>
      <c r="H36" s="8"/>
      <c r="I36" s="8"/>
    </row>
    <row r="37" spans="1:9">
      <c r="A37" s="8" t="s">
        <v>931</v>
      </c>
      <c r="B37" s="8" t="s">
        <v>1032</v>
      </c>
      <c r="C37" s="217"/>
      <c r="D37" s="8"/>
      <c r="E37" s="52"/>
      <c r="F37" s="8"/>
      <c r="G37" s="8"/>
      <c r="H37" s="8"/>
      <c r="I37" s="8"/>
    </row>
    <row r="38" spans="1:9">
      <c r="A38" s="52"/>
      <c r="B38" s="52"/>
      <c r="C38" s="217"/>
      <c r="D38" s="8"/>
      <c r="E38" s="52"/>
      <c r="F38" s="8"/>
      <c r="G38" s="8"/>
      <c r="H38" s="8"/>
      <c r="I38" s="8"/>
    </row>
    <row r="39" spans="1:9">
      <c r="A39" s="52"/>
      <c r="B39" s="52"/>
      <c r="C39" s="217"/>
      <c r="D39" s="8"/>
      <c r="E39" s="52"/>
      <c r="F39" s="8"/>
      <c r="G39" s="8"/>
      <c r="H39" s="8"/>
      <c r="I39" s="8"/>
    </row>
    <row r="40" spans="1:9">
      <c r="A40" s="52"/>
      <c r="B40" s="52"/>
      <c r="C40" s="6"/>
      <c r="D40" s="6"/>
      <c r="E40" s="6"/>
      <c r="F40" s="8"/>
      <c r="G40" s="8"/>
      <c r="H40" s="8"/>
      <c r="I40" s="8"/>
    </row>
    <row r="41" spans="1:9" ht="23.25" customHeight="1">
      <c r="A41" s="52"/>
      <c r="B41" s="52"/>
      <c r="C41" s="219"/>
      <c r="D41" s="219"/>
      <c r="E41" s="219"/>
      <c r="F41" s="219"/>
      <c r="G41" s="219"/>
      <c r="H41" s="219"/>
      <c r="I41" s="219"/>
    </row>
    <row r="42" spans="1:9" ht="15" customHeight="1">
      <c r="A42" s="191"/>
      <c r="B42" s="191"/>
      <c r="C42" s="219"/>
      <c r="D42" s="219"/>
      <c r="E42" s="219"/>
      <c r="F42" s="219"/>
      <c r="G42" s="219"/>
      <c r="H42" s="219"/>
      <c r="I42" s="219"/>
    </row>
    <row r="43" spans="1:9" ht="23.25" customHeight="1">
      <c r="A43" s="869" t="s">
        <v>30</v>
      </c>
      <c r="B43" s="869"/>
      <c r="C43" s="869"/>
      <c r="D43" s="869"/>
      <c r="E43" s="869"/>
      <c r="F43" s="869"/>
      <c r="G43" s="869"/>
      <c r="H43" s="869"/>
      <c r="I43" s="869"/>
    </row>
    <row r="44" spans="1:9" ht="23.25" customHeight="1">
      <c r="A44" s="869"/>
      <c r="B44" s="869"/>
      <c r="C44" s="869"/>
      <c r="D44" s="869"/>
      <c r="E44" s="869"/>
      <c r="F44" s="869"/>
      <c r="G44" s="869"/>
      <c r="H44" s="869"/>
      <c r="I44" s="869"/>
    </row>
  </sheetData>
  <sheetProtection algorithmName="SHA-512" hashValue="7GWyhJ/M8LBSCpOlA78SVyAOF0eHiiUs/o+CI747QvcKf/FoyaZUenZX0FqZTGXcP7u2g/G+nL5Sw9aQF8C6+w==" saltValue="T+M8D+hnV4VpxCkuHhG9CA==" spinCount="100000" sheet="1" objects="1" scenarios="1"/>
  <mergeCells count="16">
    <mergeCell ref="H7:I7"/>
    <mergeCell ref="C27:D28"/>
    <mergeCell ref="F7:G7"/>
    <mergeCell ref="F2:F3"/>
    <mergeCell ref="A1:D5"/>
    <mergeCell ref="A7:B7"/>
    <mergeCell ref="A22:B23"/>
    <mergeCell ref="C7:D7"/>
    <mergeCell ref="A12:B13"/>
    <mergeCell ref="A43:I44"/>
    <mergeCell ref="A32:B33"/>
    <mergeCell ref="F15:G16"/>
    <mergeCell ref="F29:G30"/>
    <mergeCell ref="H27:I28"/>
    <mergeCell ref="H15:I16"/>
    <mergeCell ref="C19:D20"/>
  </mergeCells>
  <hyperlinks>
    <hyperlink ref="F2:F3" location="'HOME PAGE'!A1" display="CLICK HERE FOR HOME PAGE"/>
  </hyperlinks>
  <pageMargins left="0.5" right="0.25" top="0.75" bottom="0.75" header="0.3" footer="0.3"/>
  <pageSetup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2"/>
  <sheetViews>
    <sheetView workbookViewId="0">
      <selection activeCell="G8" sqref="G8"/>
    </sheetView>
  </sheetViews>
  <sheetFormatPr defaultRowHeight="14.4"/>
  <cols>
    <col min="1" max="1" width="14.109375" customWidth="1"/>
    <col min="2" max="2" width="13.44140625" customWidth="1"/>
    <col min="3" max="3" width="26.109375" customWidth="1"/>
    <col min="4" max="4" width="19.6640625" customWidth="1"/>
    <col min="5" max="5" width="4.33203125" customWidth="1"/>
    <col min="6" max="6" width="19.5546875" customWidth="1"/>
    <col min="7" max="7" width="16.44140625" customWidth="1"/>
    <col min="8" max="8" width="21" customWidth="1"/>
    <col min="9" max="9" width="12.5546875" customWidth="1"/>
  </cols>
  <sheetData>
    <row r="1" spans="1:13" ht="34.5" customHeight="1">
      <c r="A1" s="885" t="s">
        <v>968</v>
      </c>
      <c r="B1" s="886"/>
      <c r="C1" s="886"/>
      <c r="D1" s="886"/>
      <c r="F1" s="886" t="s">
        <v>1001</v>
      </c>
      <c r="G1" s="886"/>
      <c r="H1" s="886"/>
      <c r="I1" s="886"/>
      <c r="J1" s="801" t="s">
        <v>1031</v>
      </c>
      <c r="K1" s="801"/>
      <c r="L1" s="801"/>
      <c r="M1" s="801"/>
    </row>
    <row r="2" spans="1:13" ht="27.75" customHeight="1">
      <c r="A2" s="216" t="s">
        <v>988</v>
      </c>
      <c r="B2" s="216" t="s">
        <v>455</v>
      </c>
      <c r="C2" s="216" t="s">
        <v>988</v>
      </c>
      <c r="D2" s="216" t="s">
        <v>455</v>
      </c>
      <c r="E2" s="216"/>
      <c r="F2" s="216" t="s">
        <v>969</v>
      </c>
      <c r="G2" s="216" t="s">
        <v>455</v>
      </c>
      <c r="H2" s="216" t="s">
        <v>969</v>
      </c>
      <c r="I2" s="216" t="s">
        <v>455</v>
      </c>
    </row>
    <row r="3" spans="1:13" ht="15" customHeight="1">
      <c r="A3" s="8" t="s">
        <v>27</v>
      </c>
      <c r="B3" s="8" t="s">
        <v>11</v>
      </c>
      <c r="C3" s="193" t="s">
        <v>855</v>
      </c>
      <c r="D3" s="193" t="s">
        <v>40</v>
      </c>
      <c r="E3" s="215"/>
      <c r="F3" s="197">
        <v>21</v>
      </c>
      <c r="G3" s="196" t="s">
        <v>989</v>
      </c>
      <c r="H3" s="197" t="s">
        <v>981</v>
      </c>
      <c r="I3" s="196" t="s">
        <v>999</v>
      </c>
    </row>
    <row r="4" spans="1:13" ht="15" customHeight="1">
      <c r="A4" s="8" t="s">
        <v>28</v>
      </c>
      <c r="B4" s="8" t="s">
        <v>38</v>
      </c>
      <c r="C4" s="193" t="s">
        <v>944</v>
      </c>
      <c r="D4" s="193" t="s">
        <v>962</v>
      </c>
      <c r="E4" s="215"/>
      <c r="F4" s="197">
        <v>22</v>
      </c>
      <c r="G4" s="196" t="s">
        <v>990</v>
      </c>
      <c r="H4" s="197" t="s">
        <v>982</v>
      </c>
      <c r="I4" s="196" t="s">
        <v>992</v>
      </c>
    </row>
    <row r="5" spans="1:13" ht="15" customHeight="1">
      <c r="A5" s="8" t="s">
        <v>2</v>
      </c>
      <c r="B5" s="8" t="s">
        <v>8</v>
      </c>
      <c r="C5" s="193" t="s">
        <v>945</v>
      </c>
      <c r="D5" s="193" t="s">
        <v>962</v>
      </c>
      <c r="E5" s="215"/>
      <c r="F5" s="197">
        <v>27</v>
      </c>
      <c r="G5" s="196" t="s">
        <v>991</v>
      </c>
      <c r="H5" s="197" t="s">
        <v>983</v>
      </c>
      <c r="I5" s="196" t="s">
        <v>998</v>
      </c>
    </row>
    <row r="6" spans="1:13" ht="15" customHeight="1">
      <c r="A6" s="8" t="s">
        <v>45</v>
      </c>
      <c r="B6" s="8" t="s">
        <v>9</v>
      </c>
      <c r="C6" s="193" t="s">
        <v>946</v>
      </c>
      <c r="D6" s="193" t="s">
        <v>37</v>
      </c>
      <c r="E6" s="215"/>
      <c r="F6" s="197">
        <v>28</v>
      </c>
      <c r="G6" s="196" t="s">
        <v>990</v>
      </c>
      <c r="H6" s="197" t="s">
        <v>984</v>
      </c>
      <c r="I6" s="196" t="s">
        <v>1000</v>
      </c>
    </row>
    <row r="7" spans="1:13" ht="15" customHeight="1">
      <c r="A7" s="8" t="s">
        <v>44</v>
      </c>
      <c r="B7" s="8" t="s">
        <v>37</v>
      </c>
      <c r="C7" s="193" t="s">
        <v>947</v>
      </c>
      <c r="D7" s="193" t="s">
        <v>37</v>
      </c>
      <c r="E7" s="215"/>
      <c r="F7" s="197" t="s">
        <v>970</v>
      </c>
      <c r="G7" s="196" t="s">
        <v>992</v>
      </c>
      <c r="H7" s="197" t="s">
        <v>985</v>
      </c>
      <c r="I7" s="196" t="s">
        <v>1000</v>
      </c>
    </row>
    <row r="8" spans="1:13" ht="15" customHeight="1">
      <c r="A8" s="8" t="s">
        <v>39</v>
      </c>
      <c r="B8" s="8" t="s">
        <v>40</v>
      </c>
      <c r="C8" s="193" t="s">
        <v>949</v>
      </c>
      <c r="D8" s="193" t="s">
        <v>962</v>
      </c>
      <c r="E8" s="215"/>
      <c r="F8" s="197" t="s">
        <v>971</v>
      </c>
      <c r="G8" s="196" t="s">
        <v>993</v>
      </c>
      <c r="H8" s="197" t="s">
        <v>986</v>
      </c>
      <c r="I8" s="196" t="s">
        <v>998</v>
      </c>
    </row>
    <row r="9" spans="1:13" ht="15" customHeight="1">
      <c r="A9" s="193" t="s">
        <v>936</v>
      </c>
      <c r="B9" s="193" t="s">
        <v>957</v>
      </c>
      <c r="C9" s="193" t="s">
        <v>856</v>
      </c>
      <c r="D9" s="193" t="s">
        <v>963</v>
      </c>
      <c r="E9" s="215"/>
      <c r="F9" s="197" t="s">
        <v>972</v>
      </c>
      <c r="G9" s="196" t="s">
        <v>991</v>
      </c>
      <c r="H9" s="197" t="s">
        <v>987</v>
      </c>
      <c r="I9" s="196" t="s">
        <v>999</v>
      </c>
    </row>
    <row r="10" spans="1:13" ht="15" customHeight="1">
      <c r="A10" s="193" t="s">
        <v>937</v>
      </c>
      <c r="B10" s="193" t="s">
        <v>958</v>
      </c>
      <c r="C10" s="193" t="s">
        <v>950</v>
      </c>
      <c r="D10" s="193" t="s">
        <v>962</v>
      </c>
      <c r="E10" s="215"/>
      <c r="F10" s="197" t="s">
        <v>973</v>
      </c>
      <c r="G10" s="196" t="s">
        <v>994</v>
      </c>
      <c r="H10" s="197">
        <v>745</v>
      </c>
      <c r="I10" s="196" t="s">
        <v>996</v>
      </c>
    </row>
    <row r="11" spans="1:13" ht="15" customHeight="1">
      <c r="A11" s="194" t="s">
        <v>938</v>
      </c>
      <c r="B11" s="193" t="s">
        <v>959</v>
      </c>
      <c r="C11" s="195" t="s">
        <v>955</v>
      </c>
      <c r="D11" s="193" t="s">
        <v>9</v>
      </c>
      <c r="E11" s="215"/>
      <c r="F11" s="197" t="s">
        <v>974</v>
      </c>
      <c r="G11" s="196" t="s">
        <v>990</v>
      </c>
      <c r="H11" s="197">
        <v>746</v>
      </c>
      <c r="I11" s="196" t="s">
        <v>990</v>
      </c>
    </row>
    <row r="12" spans="1:13" ht="15" customHeight="1">
      <c r="A12" s="194" t="s">
        <v>939</v>
      </c>
      <c r="B12" s="193" t="s">
        <v>9</v>
      </c>
      <c r="C12" s="193" t="s">
        <v>956</v>
      </c>
      <c r="D12" s="193" t="s">
        <v>964</v>
      </c>
      <c r="E12" s="215"/>
      <c r="F12" s="197" t="s">
        <v>975</v>
      </c>
      <c r="G12" s="196" t="s">
        <v>995</v>
      </c>
      <c r="H12" s="197">
        <v>741</v>
      </c>
      <c r="I12" s="196" t="s">
        <v>999</v>
      </c>
    </row>
    <row r="13" spans="1:13" ht="15" customHeight="1">
      <c r="A13" s="193" t="s">
        <v>940</v>
      </c>
      <c r="B13" s="193" t="s">
        <v>11</v>
      </c>
      <c r="C13" s="193" t="s">
        <v>951</v>
      </c>
      <c r="D13" s="193" t="s">
        <v>965</v>
      </c>
      <c r="E13" s="215"/>
      <c r="F13" s="197" t="s">
        <v>976</v>
      </c>
      <c r="G13" s="196" t="s">
        <v>996</v>
      </c>
      <c r="H13" s="197">
        <v>854</v>
      </c>
      <c r="I13" s="196" t="s">
        <v>1000</v>
      </c>
    </row>
    <row r="14" spans="1:13" ht="15" customHeight="1">
      <c r="A14" s="193" t="s">
        <v>941</v>
      </c>
      <c r="B14" s="193" t="s">
        <v>958</v>
      </c>
      <c r="C14" s="193" t="s">
        <v>952</v>
      </c>
      <c r="D14" s="193" t="s">
        <v>966</v>
      </c>
      <c r="E14" s="215"/>
      <c r="F14" s="197" t="s">
        <v>977</v>
      </c>
      <c r="G14" s="196" t="s">
        <v>997</v>
      </c>
      <c r="H14" s="197">
        <v>855</v>
      </c>
      <c r="I14" s="196" t="s">
        <v>1000</v>
      </c>
    </row>
    <row r="15" spans="1:13" ht="15" customHeight="1">
      <c r="A15" s="193" t="s">
        <v>942</v>
      </c>
      <c r="B15" s="193" t="s">
        <v>958</v>
      </c>
      <c r="C15" s="193">
        <v>1035</v>
      </c>
      <c r="D15" s="193" t="s">
        <v>962</v>
      </c>
      <c r="E15" s="215"/>
      <c r="F15" s="197" t="s">
        <v>978</v>
      </c>
      <c r="G15" s="196" t="s">
        <v>998</v>
      </c>
      <c r="H15" s="196"/>
      <c r="I15" s="215"/>
    </row>
    <row r="16" spans="1:13" ht="15" customHeight="1">
      <c r="A16" s="193" t="s">
        <v>943</v>
      </c>
      <c r="B16" s="193" t="s">
        <v>960</v>
      </c>
      <c r="C16" s="193" t="s">
        <v>953</v>
      </c>
      <c r="D16" s="193" t="s">
        <v>967</v>
      </c>
      <c r="E16" s="215"/>
      <c r="F16" s="197" t="s">
        <v>979</v>
      </c>
      <c r="G16" s="196" t="s">
        <v>994</v>
      </c>
      <c r="H16" s="196"/>
      <c r="I16" s="215"/>
    </row>
    <row r="17" spans="1:9" ht="15" customHeight="1">
      <c r="A17" s="193" t="s">
        <v>948</v>
      </c>
      <c r="B17" s="193" t="s">
        <v>961</v>
      </c>
      <c r="C17" s="193" t="s">
        <v>954</v>
      </c>
      <c r="D17" s="193" t="s">
        <v>37</v>
      </c>
      <c r="E17" s="215"/>
      <c r="F17" s="197" t="s">
        <v>980</v>
      </c>
      <c r="G17" s="196" t="s">
        <v>994</v>
      </c>
      <c r="H17" s="196"/>
      <c r="I17" s="215"/>
    </row>
    <row r="18" spans="1:9">
      <c r="C18" s="213"/>
      <c r="D18" s="213"/>
      <c r="H18" s="214"/>
    </row>
    <row r="19" spans="1:9">
      <c r="C19" s="213"/>
      <c r="D19" s="213"/>
      <c r="H19" s="214"/>
    </row>
    <row r="20" spans="1:9">
      <c r="C20" s="213"/>
      <c r="D20" s="213"/>
      <c r="H20" s="214"/>
    </row>
    <row r="21" spans="1:9">
      <c r="C21" s="213"/>
      <c r="D21" s="213"/>
      <c r="H21" s="214"/>
    </row>
    <row r="22" spans="1:9">
      <c r="C22" s="213"/>
      <c r="D22" s="213"/>
      <c r="H22" s="214"/>
    </row>
    <row r="23" spans="1:9">
      <c r="C23" s="213"/>
      <c r="D23" s="213"/>
      <c r="H23" s="214"/>
    </row>
    <row r="24" spans="1:9">
      <c r="C24" s="213"/>
      <c r="D24" s="213"/>
      <c r="H24" s="214"/>
    </row>
    <row r="25" spans="1:9">
      <c r="C25" s="213"/>
      <c r="D25" s="213"/>
      <c r="H25" s="214"/>
    </row>
    <row r="26" spans="1:9">
      <c r="C26" s="213"/>
      <c r="D26" s="213"/>
      <c r="H26" s="214"/>
    </row>
    <row r="27" spans="1:9">
      <c r="C27" s="213"/>
      <c r="D27" s="213"/>
      <c r="H27" s="214"/>
    </row>
    <row r="28" spans="1:9">
      <c r="C28" s="213"/>
      <c r="D28" s="213"/>
      <c r="H28" s="214"/>
    </row>
    <row r="29" spans="1:9">
      <c r="C29" s="213"/>
      <c r="D29" s="213"/>
      <c r="H29" s="214"/>
    </row>
    <row r="30" spans="1:9">
      <c r="C30" s="213"/>
      <c r="D30" s="213"/>
    </row>
    <row r="31" spans="1:9">
      <c r="C31" s="213"/>
      <c r="D31" s="213"/>
    </row>
    <row r="32" spans="1:9">
      <c r="C32" s="213"/>
      <c r="D32" s="213"/>
    </row>
  </sheetData>
  <sheetProtection algorithmName="SHA-512" hashValue="w7M5jSFCdF8SRp6jnlcTvvWPxNgmkpoCo5ZCWPEM6abkvp7BUS0Ph9iwgEeQO6sop3BrFS4WzCbp3XUvCoX8Lg==" saltValue="6Nd1gpPJfSlLRbDXAsxsHQ==" spinCount="100000" sheet="1" objects="1" scenarios="1"/>
  <mergeCells count="3">
    <mergeCell ref="J1:M1"/>
    <mergeCell ref="A1:D1"/>
    <mergeCell ref="F1:I1"/>
  </mergeCells>
  <hyperlinks>
    <hyperlink ref="J1:M1" location="'HOME PAGE'!A1" display="CLILK HERE FOR HOME PAGE"/>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9"/>
  <sheetViews>
    <sheetView workbookViewId="0">
      <selection activeCell="C13" sqref="C13"/>
    </sheetView>
  </sheetViews>
  <sheetFormatPr defaultColWidth="9.109375" defaultRowHeight="10.199999999999999"/>
  <cols>
    <col min="1" max="1" width="27.109375" style="140" bestFit="1" customWidth="1"/>
    <col min="2" max="2" width="74" style="140" bestFit="1" customWidth="1"/>
    <col min="3" max="3" width="19.44140625" style="140" bestFit="1" customWidth="1"/>
    <col min="4" max="16384" width="9.109375" style="140"/>
  </cols>
  <sheetData>
    <row r="1" spans="1:3" ht="15.6">
      <c r="A1" s="137"/>
      <c r="B1" s="138" t="s">
        <v>860</v>
      </c>
      <c r="C1" s="887" t="s">
        <v>356</v>
      </c>
    </row>
    <row r="2" spans="1:3" ht="12.75" customHeight="1" thickBot="1">
      <c r="A2" s="137"/>
      <c r="B2" s="137"/>
      <c r="C2" s="888"/>
    </row>
    <row r="3" spans="1:3" ht="13.8" thickBot="1">
      <c r="A3" s="161" t="s">
        <v>375</v>
      </c>
      <c r="B3" s="162" t="s">
        <v>858</v>
      </c>
      <c r="C3" s="162" t="s">
        <v>859</v>
      </c>
    </row>
    <row r="4" spans="1:3" ht="11.4">
      <c r="A4" s="157" t="s">
        <v>663</v>
      </c>
      <c r="B4" s="158" t="s">
        <v>612</v>
      </c>
      <c r="C4" s="159" t="s">
        <v>692</v>
      </c>
    </row>
    <row r="5" spans="1:3" ht="11.4">
      <c r="A5" s="141" t="s">
        <v>664</v>
      </c>
      <c r="B5" s="133" t="s">
        <v>613</v>
      </c>
      <c r="C5" s="132" t="s">
        <v>704</v>
      </c>
    </row>
    <row r="6" spans="1:3" ht="11.4">
      <c r="A6" s="141" t="s">
        <v>667</v>
      </c>
      <c r="B6" s="133" t="s">
        <v>614</v>
      </c>
      <c r="C6" s="132" t="s">
        <v>701</v>
      </c>
    </row>
    <row r="7" spans="1:3" ht="11.4">
      <c r="A7" s="141" t="s">
        <v>676</v>
      </c>
      <c r="B7" s="133" t="s">
        <v>615</v>
      </c>
      <c r="C7" s="132" t="s">
        <v>692</v>
      </c>
    </row>
    <row r="8" spans="1:3" ht="11.4">
      <c r="A8" s="141" t="s">
        <v>669</v>
      </c>
      <c r="B8" s="133" t="s">
        <v>616</v>
      </c>
      <c r="C8" s="132" t="s">
        <v>699</v>
      </c>
    </row>
    <row r="9" spans="1:3" ht="11.4">
      <c r="A9" s="141" t="s">
        <v>670</v>
      </c>
      <c r="B9" s="133" t="s">
        <v>617</v>
      </c>
      <c r="C9" s="132" t="s">
        <v>698</v>
      </c>
    </row>
    <row r="10" spans="1:3" ht="11.4">
      <c r="A10" s="141" t="s">
        <v>673</v>
      </c>
      <c r="B10" s="133" t="s">
        <v>618</v>
      </c>
      <c r="C10" s="132" t="s">
        <v>695</v>
      </c>
    </row>
    <row r="11" spans="1:3" ht="11.4">
      <c r="A11" s="141" t="s">
        <v>674</v>
      </c>
      <c r="B11" s="133" t="s">
        <v>619</v>
      </c>
      <c r="C11" s="132" t="s">
        <v>693</v>
      </c>
    </row>
    <row r="12" spans="1:3" ht="11.4">
      <c r="A12" s="141" t="s">
        <v>675</v>
      </c>
      <c r="B12" s="133" t="s">
        <v>620</v>
      </c>
      <c r="C12" s="132" t="s">
        <v>693</v>
      </c>
    </row>
    <row r="13" spans="1:3" ht="11.4">
      <c r="A13" s="141" t="s">
        <v>677</v>
      </c>
      <c r="B13" s="133" t="s">
        <v>621</v>
      </c>
      <c r="C13" s="132" t="s">
        <v>691</v>
      </c>
    </row>
    <row r="14" spans="1:3" ht="11.4">
      <c r="A14" s="141"/>
      <c r="B14" s="133" t="s">
        <v>622</v>
      </c>
      <c r="C14" s="132"/>
    </row>
    <row r="15" spans="1:3" ht="11.4">
      <c r="A15" s="141"/>
      <c r="B15" s="133" t="s">
        <v>623</v>
      </c>
      <c r="C15" s="132"/>
    </row>
    <row r="16" spans="1:3" ht="11.4">
      <c r="A16" s="141"/>
      <c r="B16" s="133" t="s">
        <v>624</v>
      </c>
      <c r="C16" s="132"/>
    </row>
    <row r="17" spans="1:3" ht="11.4">
      <c r="A17" s="141"/>
      <c r="B17" s="133" t="s">
        <v>625</v>
      </c>
      <c r="C17" s="132"/>
    </row>
    <row r="18" spans="1:3" ht="11.4">
      <c r="A18" s="141"/>
      <c r="B18" s="133" t="s">
        <v>626</v>
      </c>
      <c r="C18" s="132"/>
    </row>
    <row r="19" spans="1:3" ht="11.4">
      <c r="A19" s="141"/>
      <c r="B19" s="133" t="s">
        <v>627</v>
      </c>
      <c r="C19" s="132"/>
    </row>
    <row r="20" spans="1:3" ht="11.4">
      <c r="A20" s="141" t="s">
        <v>680</v>
      </c>
      <c r="B20" s="133" t="s">
        <v>628</v>
      </c>
      <c r="C20" s="132" t="s">
        <v>688</v>
      </c>
    </row>
    <row r="21" spans="1:3" ht="11.4">
      <c r="A21" s="141"/>
      <c r="B21" s="133" t="s">
        <v>629</v>
      </c>
      <c r="C21" s="132"/>
    </row>
    <row r="22" spans="1:3" ht="11.4">
      <c r="A22" s="141"/>
      <c r="B22" s="133" t="s">
        <v>630</v>
      </c>
      <c r="C22" s="132"/>
    </row>
    <row r="23" spans="1:3" ht="11.4">
      <c r="A23" s="141"/>
      <c r="B23" s="133" t="s">
        <v>631</v>
      </c>
      <c r="C23" s="132"/>
    </row>
    <row r="24" spans="1:3" ht="11.4">
      <c r="A24" s="141"/>
      <c r="B24" s="133" t="s">
        <v>632</v>
      </c>
      <c r="C24" s="132"/>
    </row>
    <row r="25" spans="1:3" ht="11.4">
      <c r="A25" s="141" t="s">
        <v>763</v>
      </c>
      <c r="B25" s="133" t="s">
        <v>633</v>
      </c>
      <c r="C25" s="132" t="s">
        <v>684</v>
      </c>
    </row>
    <row r="26" spans="1:3" ht="11.4">
      <c r="A26" s="141" t="s">
        <v>682</v>
      </c>
      <c r="B26" s="133" t="s">
        <v>634</v>
      </c>
      <c r="C26" s="132" t="s">
        <v>686</v>
      </c>
    </row>
    <row r="27" spans="1:3" ht="11.4">
      <c r="A27" s="141" t="s">
        <v>683</v>
      </c>
      <c r="B27" s="133" t="s">
        <v>635</v>
      </c>
      <c r="C27" s="132" t="s">
        <v>685</v>
      </c>
    </row>
    <row r="28" spans="1:3" ht="11.4">
      <c r="A28" s="141" t="s">
        <v>678</v>
      </c>
      <c r="B28" s="133" t="s">
        <v>636</v>
      </c>
      <c r="C28" s="132" t="s">
        <v>690</v>
      </c>
    </row>
    <row r="29" spans="1:3" ht="11.4">
      <c r="A29" s="141" t="s">
        <v>681</v>
      </c>
      <c r="B29" s="133" t="s">
        <v>637</v>
      </c>
      <c r="C29" s="132" t="s">
        <v>687</v>
      </c>
    </row>
    <row r="30" spans="1:3" ht="11.4">
      <c r="A30" s="141"/>
      <c r="B30" s="134" t="s">
        <v>638</v>
      </c>
      <c r="C30" s="132"/>
    </row>
    <row r="31" spans="1:3" ht="11.4">
      <c r="A31" s="141"/>
      <c r="B31" s="134" t="s">
        <v>639</v>
      </c>
      <c r="C31" s="132"/>
    </row>
    <row r="32" spans="1:3" ht="11.4">
      <c r="A32" s="141"/>
      <c r="B32" s="134" t="s">
        <v>640</v>
      </c>
      <c r="C32" s="132"/>
    </row>
    <row r="33" spans="1:3" ht="11.4">
      <c r="A33" s="141" t="s">
        <v>671</v>
      </c>
      <c r="B33" s="133" t="s">
        <v>773</v>
      </c>
      <c r="C33" s="132" t="s">
        <v>697</v>
      </c>
    </row>
    <row r="34" spans="1:3" ht="11.4">
      <c r="A34" s="141" t="s">
        <v>672</v>
      </c>
      <c r="B34" s="133" t="s">
        <v>774</v>
      </c>
      <c r="C34" s="132" t="s">
        <v>696</v>
      </c>
    </row>
    <row r="35" spans="1:3" ht="11.4">
      <c r="A35" s="141" t="s">
        <v>668</v>
      </c>
      <c r="B35" s="133" t="s">
        <v>775</v>
      </c>
      <c r="C35" s="132" t="s">
        <v>700</v>
      </c>
    </row>
    <row r="36" spans="1:3" ht="11.4">
      <c r="A36" s="141" t="s">
        <v>679</v>
      </c>
      <c r="B36" s="143" t="s">
        <v>776</v>
      </c>
      <c r="C36" s="132" t="s">
        <v>689</v>
      </c>
    </row>
    <row r="37" spans="1:3" ht="11.4">
      <c r="A37" s="141" t="s">
        <v>666</v>
      </c>
      <c r="B37" s="133" t="s">
        <v>777</v>
      </c>
      <c r="C37" s="132" t="s">
        <v>702</v>
      </c>
    </row>
    <row r="38" spans="1:3" ht="11.4">
      <c r="A38" s="141" t="s">
        <v>665</v>
      </c>
      <c r="B38" s="133" t="s">
        <v>778</v>
      </c>
      <c r="C38" s="132" t="s">
        <v>703</v>
      </c>
    </row>
    <row r="39" spans="1:3" ht="11.4">
      <c r="A39" s="141" t="s">
        <v>705</v>
      </c>
      <c r="B39" s="133" t="s">
        <v>779</v>
      </c>
      <c r="C39" s="132" t="s">
        <v>709</v>
      </c>
    </row>
    <row r="40" spans="1:3" ht="11.4">
      <c r="A40" s="144" t="s">
        <v>708</v>
      </c>
      <c r="B40" s="133" t="s">
        <v>780</v>
      </c>
      <c r="C40" s="132" t="s">
        <v>712</v>
      </c>
    </row>
    <row r="41" spans="1:3" ht="11.4">
      <c r="A41" s="144" t="s">
        <v>764</v>
      </c>
      <c r="B41" s="133" t="s">
        <v>641</v>
      </c>
      <c r="C41" s="132" t="s">
        <v>713</v>
      </c>
    </row>
    <row r="42" spans="1:3" ht="11.4">
      <c r="A42" s="141" t="s">
        <v>706</v>
      </c>
      <c r="B42" s="133" t="s">
        <v>642</v>
      </c>
      <c r="C42" s="132" t="s">
        <v>710</v>
      </c>
    </row>
    <row r="43" spans="1:3" ht="11.4">
      <c r="A43" s="141" t="s">
        <v>765</v>
      </c>
      <c r="B43" s="133" t="s">
        <v>643</v>
      </c>
      <c r="C43" s="132" t="s">
        <v>714</v>
      </c>
    </row>
    <row r="44" spans="1:3" ht="11.4">
      <c r="A44" s="144" t="s">
        <v>766</v>
      </c>
      <c r="B44" s="133" t="s">
        <v>644</v>
      </c>
      <c r="C44" s="132" t="s">
        <v>712</v>
      </c>
    </row>
    <row r="45" spans="1:3" ht="11.4">
      <c r="A45" s="141" t="s">
        <v>767</v>
      </c>
      <c r="B45" s="133" t="s">
        <v>645</v>
      </c>
      <c r="C45" s="132" t="s">
        <v>710</v>
      </c>
    </row>
    <row r="46" spans="1:3" ht="11.4">
      <c r="A46" s="144" t="s">
        <v>707</v>
      </c>
      <c r="B46" s="133" t="s">
        <v>646</v>
      </c>
      <c r="C46" s="132" t="s">
        <v>711</v>
      </c>
    </row>
    <row r="47" spans="1:3" ht="11.4">
      <c r="A47" s="141" t="s">
        <v>647</v>
      </c>
      <c r="B47" s="133" t="s">
        <v>648</v>
      </c>
      <c r="C47" s="132" t="s">
        <v>694</v>
      </c>
    </row>
    <row r="48" spans="1:3" ht="11.4">
      <c r="A48" s="141" t="s">
        <v>720</v>
      </c>
      <c r="B48" s="133" t="s">
        <v>649</v>
      </c>
      <c r="C48" s="132" t="s">
        <v>721</v>
      </c>
    </row>
    <row r="49" spans="1:3" ht="11.4">
      <c r="A49" s="141" t="s">
        <v>719</v>
      </c>
      <c r="B49" s="133" t="s">
        <v>781</v>
      </c>
      <c r="C49" s="132" t="s">
        <v>722</v>
      </c>
    </row>
    <row r="50" spans="1:3" ht="11.4">
      <c r="A50" s="141" t="s">
        <v>718</v>
      </c>
      <c r="B50" s="133" t="s">
        <v>782</v>
      </c>
      <c r="C50" s="132" t="s">
        <v>723</v>
      </c>
    </row>
    <row r="51" spans="1:3" ht="22.8">
      <c r="A51" s="141" t="s">
        <v>715</v>
      </c>
      <c r="B51" s="133" t="s">
        <v>650</v>
      </c>
      <c r="C51" s="132" t="s">
        <v>727</v>
      </c>
    </row>
    <row r="52" spans="1:3" ht="22.8">
      <c r="A52" s="141" t="s">
        <v>768</v>
      </c>
      <c r="B52" s="133" t="s">
        <v>651</v>
      </c>
      <c r="C52" s="132" t="s">
        <v>724</v>
      </c>
    </row>
    <row r="53" spans="1:3" ht="11.4">
      <c r="A53" s="141" t="s">
        <v>717</v>
      </c>
      <c r="B53" s="133" t="s">
        <v>783</v>
      </c>
      <c r="C53" s="132" t="s">
        <v>725</v>
      </c>
    </row>
    <row r="54" spans="1:3" ht="11.4">
      <c r="A54" s="141" t="s">
        <v>716</v>
      </c>
      <c r="B54" s="133" t="s">
        <v>784</v>
      </c>
      <c r="C54" s="132" t="s">
        <v>726</v>
      </c>
    </row>
    <row r="55" spans="1:3" ht="11.4">
      <c r="A55" s="141" t="s">
        <v>732</v>
      </c>
      <c r="B55" s="133" t="s">
        <v>652</v>
      </c>
      <c r="C55" s="132" t="s">
        <v>731</v>
      </c>
    </row>
    <row r="56" spans="1:3" ht="11.4">
      <c r="A56" s="141" t="s">
        <v>653</v>
      </c>
      <c r="B56" s="133" t="s">
        <v>654</v>
      </c>
      <c r="C56" s="132" t="s">
        <v>735</v>
      </c>
    </row>
    <row r="57" spans="1:3" ht="11.4">
      <c r="A57" s="141" t="s">
        <v>752</v>
      </c>
      <c r="B57" s="133" t="s">
        <v>785</v>
      </c>
      <c r="C57" s="132" t="s">
        <v>753</v>
      </c>
    </row>
    <row r="58" spans="1:3" ht="11.4">
      <c r="A58" s="141" t="s">
        <v>655</v>
      </c>
      <c r="B58" s="133" t="s">
        <v>786</v>
      </c>
      <c r="C58" s="132" t="s">
        <v>754</v>
      </c>
    </row>
    <row r="59" spans="1:3" ht="11.4">
      <c r="A59" s="141" t="s">
        <v>656</v>
      </c>
      <c r="B59" s="133" t="s">
        <v>656</v>
      </c>
      <c r="C59" s="132" t="s">
        <v>745</v>
      </c>
    </row>
    <row r="60" spans="1:3" ht="11.4">
      <c r="A60" s="141" t="s">
        <v>769</v>
      </c>
      <c r="B60" s="133" t="s">
        <v>662</v>
      </c>
      <c r="C60" s="132" t="s">
        <v>724</v>
      </c>
    </row>
    <row r="61" spans="1:3" ht="11.4">
      <c r="A61" s="141" t="s">
        <v>728</v>
      </c>
      <c r="B61" s="133" t="s">
        <v>728</v>
      </c>
      <c r="C61" s="132" t="s">
        <v>729</v>
      </c>
    </row>
    <row r="62" spans="1:3" ht="11.4">
      <c r="A62" s="141" t="s">
        <v>730</v>
      </c>
      <c r="B62" s="133" t="s">
        <v>787</v>
      </c>
      <c r="C62" s="132" t="s">
        <v>731</v>
      </c>
    </row>
    <row r="63" spans="1:3" ht="11.4">
      <c r="A63" s="141" t="s">
        <v>733</v>
      </c>
      <c r="B63" s="133" t="s">
        <v>788</v>
      </c>
      <c r="C63" s="132" t="s">
        <v>734</v>
      </c>
    </row>
    <row r="64" spans="1:3" ht="11.4">
      <c r="A64" s="141" t="s">
        <v>736</v>
      </c>
      <c r="B64" s="133" t="s">
        <v>789</v>
      </c>
      <c r="C64" s="132" t="s">
        <v>737</v>
      </c>
    </row>
    <row r="65" spans="1:3" ht="11.4">
      <c r="A65" s="141" t="s">
        <v>738</v>
      </c>
      <c r="B65" s="133" t="s">
        <v>790</v>
      </c>
      <c r="C65" s="132" t="s">
        <v>724</v>
      </c>
    </row>
    <row r="66" spans="1:3" ht="11.4">
      <c r="A66" s="141" t="s">
        <v>739</v>
      </c>
      <c r="B66" s="133" t="s">
        <v>791</v>
      </c>
      <c r="C66" s="132" t="s">
        <v>740</v>
      </c>
    </row>
    <row r="67" spans="1:3" ht="11.4">
      <c r="A67" s="141" t="s">
        <v>741</v>
      </c>
      <c r="B67" s="133" t="s">
        <v>741</v>
      </c>
      <c r="C67" s="132" t="s">
        <v>742</v>
      </c>
    </row>
    <row r="68" spans="1:3" ht="11.4">
      <c r="A68" s="141" t="s">
        <v>743</v>
      </c>
      <c r="B68" s="133" t="s">
        <v>743</v>
      </c>
      <c r="C68" s="132" t="s">
        <v>744</v>
      </c>
    </row>
    <row r="69" spans="1:3" ht="11.4">
      <c r="A69" s="141" t="s">
        <v>746</v>
      </c>
      <c r="B69" s="133" t="s">
        <v>792</v>
      </c>
      <c r="C69" s="132" t="s">
        <v>724</v>
      </c>
    </row>
    <row r="70" spans="1:3" ht="11.4">
      <c r="A70" s="141"/>
      <c r="B70" s="133" t="s">
        <v>793</v>
      </c>
      <c r="C70" s="132"/>
    </row>
    <row r="71" spans="1:3" ht="11.4">
      <c r="A71" s="141" t="s">
        <v>747</v>
      </c>
      <c r="B71" s="133" t="s">
        <v>794</v>
      </c>
      <c r="C71" s="132" t="s">
        <v>748</v>
      </c>
    </row>
    <row r="72" spans="1:3" ht="11.4">
      <c r="A72" s="141" t="s">
        <v>749</v>
      </c>
      <c r="B72" s="133" t="s">
        <v>795</v>
      </c>
      <c r="C72" s="132" t="s">
        <v>750</v>
      </c>
    </row>
    <row r="73" spans="1:3" ht="11.4">
      <c r="A73" s="141"/>
      <c r="B73" s="133" t="s">
        <v>796</v>
      </c>
      <c r="C73" s="132"/>
    </row>
    <row r="74" spans="1:3" ht="11.4">
      <c r="A74" s="141"/>
      <c r="B74" s="133" t="s">
        <v>796</v>
      </c>
      <c r="C74" s="132"/>
    </row>
    <row r="75" spans="1:3" ht="11.4">
      <c r="A75" s="141" t="s">
        <v>751</v>
      </c>
      <c r="B75" s="133" t="s">
        <v>797</v>
      </c>
      <c r="C75" s="132" t="s">
        <v>724</v>
      </c>
    </row>
    <row r="76" spans="1:3" ht="11.4">
      <c r="A76" s="141" t="s">
        <v>758</v>
      </c>
      <c r="B76" s="133" t="s">
        <v>657</v>
      </c>
      <c r="C76" s="132" t="s">
        <v>759</v>
      </c>
    </row>
    <row r="77" spans="1:3" ht="22.8">
      <c r="A77" s="141" t="s">
        <v>770</v>
      </c>
      <c r="B77" s="133" t="s">
        <v>658</v>
      </c>
      <c r="C77" s="132" t="s">
        <v>759</v>
      </c>
    </row>
    <row r="78" spans="1:3" ht="11.4">
      <c r="A78" s="141" t="s">
        <v>755</v>
      </c>
      <c r="B78" s="133" t="s">
        <v>798</v>
      </c>
      <c r="C78" s="132" t="s">
        <v>688</v>
      </c>
    </row>
    <row r="79" spans="1:3" ht="11.4">
      <c r="A79" s="141" t="s">
        <v>760</v>
      </c>
      <c r="B79" s="133" t="s">
        <v>659</v>
      </c>
      <c r="C79" s="132" t="s">
        <v>761</v>
      </c>
    </row>
    <row r="80" spans="1:3" ht="22.8">
      <c r="A80" s="141" t="s">
        <v>771</v>
      </c>
      <c r="B80" s="133" t="s">
        <v>660</v>
      </c>
      <c r="C80" s="132" t="s">
        <v>753</v>
      </c>
    </row>
    <row r="81" spans="1:3" ht="11.4">
      <c r="A81" s="141" t="s">
        <v>772</v>
      </c>
      <c r="B81" s="133" t="s">
        <v>661</v>
      </c>
      <c r="C81" s="132" t="s">
        <v>762</v>
      </c>
    </row>
    <row r="82" spans="1:3" ht="11.4">
      <c r="A82" s="145" t="s">
        <v>756</v>
      </c>
      <c r="B82" s="135" t="s">
        <v>799</v>
      </c>
      <c r="C82" s="135" t="s">
        <v>757</v>
      </c>
    </row>
    <row r="83" spans="1:3" ht="23.4" thickBot="1">
      <c r="A83" s="146"/>
      <c r="B83" s="147" t="s">
        <v>800</v>
      </c>
      <c r="C83" s="148"/>
    </row>
    <row r="84" spans="1:3" ht="10.8" thickBot="1">
      <c r="B84" s="136"/>
    </row>
    <row r="85" spans="1:3" ht="15" thickBot="1">
      <c r="B85" s="155" t="s">
        <v>298</v>
      </c>
      <c r="C85" s="156" t="s">
        <v>455</v>
      </c>
    </row>
    <row r="86" spans="1:3" ht="14.4">
      <c r="B86" s="153" t="s">
        <v>608</v>
      </c>
      <c r="C86" s="154">
        <v>10</v>
      </c>
    </row>
    <row r="87" spans="1:3" ht="14.4">
      <c r="B87" s="149" t="s">
        <v>609</v>
      </c>
      <c r="C87" s="150">
        <v>14</v>
      </c>
    </row>
    <row r="88" spans="1:3" ht="14.4">
      <c r="B88" s="149" t="s">
        <v>610</v>
      </c>
      <c r="C88" s="150">
        <v>27</v>
      </c>
    </row>
    <row r="89" spans="1:3" ht="15" thickBot="1">
      <c r="B89" s="151" t="s">
        <v>611</v>
      </c>
      <c r="C89" s="152">
        <v>20</v>
      </c>
    </row>
  </sheetData>
  <sheetProtection algorithmName="SHA-512" hashValue="TsBDjFg0Cdmm8wQGRL/Y+TCI6JeDepiPvvo4/SPeUIlSd19S+HE+HqUqhJRsEsORK6tnqy4wj1d62RqciDxZxQ==" saltValue="RIh7rF/AFLQaR8k5pcIJ5w==" spinCount="100000" sheet="1" objects="1" scenarios="1"/>
  <mergeCells count="1">
    <mergeCell ref="C1:C2"/>
  </mergeCells>
  <hyperlinks>
    <hyperlink ref="C1:C2" location="'HOME PAGE'!A1" display="CLICK HERE FOR HOME PAGE"/>
  </hyperlinks>
  <pageMargins left="0.7" right="0.7" top="0.75" bottom="0.75" header="0.3" footer="0.3"/>
  <pageSetup paperSize="9" orientation="portrait" verticalDpi="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topLeftCell="B1" workbookViewId="0">
      <selection activeCell="F4" sqref="F4"/>
    </sheetView>
  </sheetViews>
  <sheetFormatPr defaultColWidth="9.109375" defaultRowHeight="14.4"/>
  <cols>
    <col min="1" max="1" width="28.6640625" style="167" customWidth="1"/>
    <col min="2" max="2" width="33.5546875" style="167" customWidth="1"/>
    <col min="3" max="4" width="15.88671875" style="167" customWidth="1"/>
    <col min="5" max="5" width="31.88671875" style="167" customWidth="1"/>
    <col min="6" max="6" width="27.5546875" style="167" customWidth="1"/>
    <col min="7" max="16384" width="9.109375" style="167"/>
  </cols>
  <sheetData>
    <row r="1" spans="1:6" ht="17.399999999999999">
      <c r="A1" s="166"/>
      <c r="B1" s="890" t="s">
        <v>854</v>
      </c>
      <c r="C1" s="890"/>
      <c r="D1" s="890"/>
      <c r="E1" s="891" t="s">
        <v>356</v>
      </c>
      <c r="F1" s="891"/>
    </row>
    <row r="2" spans="1:6" ht="15" thickBot="1">
      <c r="A2" s="166"/>
      <c r="B2" s="166"/>
      <c r="C2" s="166"/>
      <c r="D2" s="166"/>
      <c r="E2" s="892"/>
      <c r="F2" s="892"/>
    </row>
    <row r="3" spans="1:6" ht="28.2" thickBot="1">
      <c r="A3" s="181" t="s">
        <v>812</v>
      </c>
      <c r="B3" s="182" t="s">
        <v>813</v>
      </c>
      <c r="C3" s="182" t="s">
        <v>377</v>
      </c>
      <c r="D3" s="182" t="s">
        <v>812</v>
      </c>
      <c r="E3" s="182" t="s">
        <v>813</v>
      </c>
      <c r="F3" s="183" t="s">
        <v>377</v>
      </c>
    </row>
    <row r="4" spans="1:6" ht="68.400000000000006">
      <c r="A4" s="178" t="s">
        <v>802</v>
      </c>
      <c r="B4" s="179" t="s">
        <v>801</v>
      </c>
      <c r="C4" s="199" t="s">
        <v>1002</v>
      </c>
      <c r="D4" s="159" t="s">
        <v>819</v>
      </c>
      <c r="E4" s="179" t="s">
        <v>818</v>
      </c>
      <c r="F4" s="180" t="s">
        <v>1010</v>
      </c>
    </row>
    <row r="5" spans="1:6" ht="79.8">
      <c r="A5" s="168" t="s">
        <v>804</v>
      </c>
      <c r="B5" s="163" t="s">
        <v>803</v>
      </c>
      <c r="C5" s="200" t="s">
        <v>1003</v>
      </c>
      <c r="D5" s="132" t="s">
        <v>822</v>
      </c>
      <c r="E5" s="163" t="s">
        <v>821</v>
      </c>
      <c r="F5" s="142" t="s">
        <v>1011</v>
      </c>
    </row>
    <row r="6" spans="1:6" ht="45.6">
      <c r="A6" s="168" t="s">
        <v>805</v>
      </c>
      <c r="B6" s="164" t="s">
        <v>861</v>
      </c>
      <c r="C6" s="201" t="s">
        <v>1004</v>
      </c>
      <c r="D6" s="164" t="s">
        <v>824</v>
      </c>
      <c r="E6" s="164" t="s">
        <v>823</v>
      </c>
      <c r="F6" s="169" t="s">
        <v>1012</v>
      </c>
    </row>
    <row r="7" spans="1:6" ht="91.2">
      <c r="A7" s="168" t="s">
        <v>806</v>
      </c>
      <c r="B7" s="164" t="s">
        <v>862</v>
      </c>
      <c r="C7" s="202" t="s">
        <v>1005</v>
      </c>
      <c r="D7" s="163" t="s">
        <v>826</v>
      </c>
      <c r="E7" s="164" t="s">
        <v>825</v>
      </c>
      <c r="F7" s="169" t="s">
        <v>1012</v>
      </c>
    </row>
    <row r="8" spans="1:6" ht="68.400000000000006">
      <c r="A8" s="168" t="s">
        <v>808</v>
      </c>
      <c r="B8" s="164" t="s">
        <v>807</v>
      </c>
      <c r="C8" s="202" t="s">
        <v>1005</v>
      </c>
      <c r="D8" s="163" t="s">
        <v>820</v>
      </c>
      <c r="E8" s="164" t="s">
        <v>827</v>
      </c>
      <c r="F8" s="169" t="s">
        <v>1013</v>
      </c>
    </row>
    <row r="9" spans="1:6" ht="68.400000000000006">
      <c r="A9" s="168" t="s">
        <v>810</v>
      </c>
      <c r="B9" s="164" t="s">
        <v>809</v>
      </c>
      <c r="C9" s="202" t="s">
        <v>1009</v>
      </c>
      <c r="D9" s="163" t="s">
        <v>828</v>
      </c>
      <c r="E9" s="164" t="s">
        <v>863</v>
      </c>
      <c r="F9" s="170" t="s">
        <v>1004</v>
      </c>
    </row>
    <row r="10" spans="1:6" ht="45.6">
      <c r="A10" s="168" t="s">
        <v>811</v>
      </c>
      <c r="B10" s="165" t="s">
        <v>814</v>
      </c>
      <c r="C10" s="202" t="s">
        <v>1008</v>
      </c>
      <c r="D10" s="163" t="s">
        <v>829</v>
      </c>
      <c r="E10" s="165" t="s">
        <v>864</v>
      </c>
      <c r="F10" s="142" t="s">
        <v>1014</v>
      </c>
    </row>
    <row r="11" spans="1:6" ht="57">
      <c r="A11" s="168" t="s">
        <v>815</v>
      </c>
      <c r="B11" s="165" t="s">
        <v>837</v>
      </c>
      <c r="C11" s="200" t="s">
        <v>1007</v>
      </c>
      <c r="D11" s="132" t="s">
        <v>830</v>
      </c>
      <c r="E11" s="165" t="s">
        <v>865</v>
      </c>
      <c r="F11" s="171" t="s">
        <v>1014</v>
      </c>
    </row>
    <row r="12" spans="1:6" ht="57">
      <c r="A12" s="168" t="s">
        <v>836</v>
      </c>
      <c r="B12" s="164" t="s">
        <v>835</v>
      </c>
      <c r="C12" s="201" t="s">
        <v>1006</v>
      </c>
      <c r="D12" s="164" t="s">
        <v>832</v>
      </c>
      <c r="E12" s="164" t="s">
        <v>831</v>
      </c>
      <c r="F12" s="172" t="s">
        <v>1015</v>
      </c>
    </row>
    <row r="13" spans="1:6" ht="57">
      <c r="A13" s="168" t="s">
        <v>817</v>
      </c>
      <c r="B13" s="164" t="s">
        <v>816</v>
      </c>
      <c r="C13" s="201" t="s">
        <v>1006</v>
      </c>
      <c r="D13" s="164" t="s">
        <v>834</v>
      </c>
      <c r="E13" s="164" t="s">
        <v>833</v>
      </c>
      <c r="F13" s="172" t="s">
        <v>1006</v>
      </c>
    </row>
    <row r="14" spans="1:6">
      <c r="A14" s="168"/>
      <c r="B14" s="139"/>
      <c r="C14" s="139"/>
      <c r="D14" s="139"/>
      <c r="E14" s="139"/>
      <c r="F14" s="173"/>
    </row>
    <row r="15" spans="1:6" ht="45.6">
      <c r="A15" s="168" t="s">
        <v>840</v>
      </c>
      <c r="B15" s="164" t="s">
        <v>839</v>
      </c>
      <c r="C15" s="201" t="s">
        <v>1018</v>
      </c>
      <c r="D15" s="164" t="s">
        <v>843</v>
      </c>
      <c r="E15" s="164" t="s">
        <v>842</v>
      </c>
      <c r="F15" s="172" t="s">
        <v>1016</v>
      </c>
    </row>
    <row r="16" spans="1:6" ht="46.2" thickBot="1">
      <c r="A16" s="184" t="s">
        <v>841</v>
      </c>
      <c r="B16" s="185" t="s">
        <v>866</v>
      </c>
      <c r="C16" s="203" t="s">
        <v>1019</v>
      </c>
      <c r="D16" s="185" t="s">
        <v>844</v>
      </c>
      <c r="E16" s="185" t="s">
        <v>842</v>
      </c>
      <c r="F16" s="186" t="s">
        <v>1017</v>
      </c>
    </row>
    <row r="17" spans="1:6" ht="15" thickBot="1">
      <c r="A17" s="188"/>
      <c r="B17" s="889" t="s">
        <v>838</v>
      </c>
      <c r="C17" s="889"/>
      <c r="D17" s="889"/>
      <c r="E17" s="889"/>
      <c r="F17" s="189"/>
    </row>
    <row r="18" spans="1:6" ht="34.200000000000003">
      <c r="A18" s="178" t="s">
        <v>849</v>
      </c>
      <c r="B18" s="187" t="s">
        <v>867</v>
      </c>
      <c r="C18" s="159" t="s">
        <v>1020</v>
      </c>
      <c r="D18" s="159" t="s">
        <v>845</v>
      </c>
      <c r="E18" s="187" t="s">
        <v>868</v>
      </c>
      <c r="F18" s="160" t="s">
        <v>1023</v>
      </c>
    </row>
    <row r="19" spans="1:6" ht="102.6">
      <c r="A19" s="168" t="s">
        <v>850</v>
      </c>
      <c r="B19" s="165" t="s">
        <v>869</v>
      </c>
      <c r="C19" s="132" t="s">
        <v>1021</v>
      </c>
      <c r="D19" s="132" t="s">
        <v>846</v>
      </c>
      <c r="E19" s="165" t="s">
        <v>870</v>
      </c>
      <c r="F19" s="142" t="s">
        <v>1024</v>
      </c>
    </row>
    <row r="20" spans="1:6" ht="34.200000000000003">
      <c r="A20" s="168" t="s">
        <v>851</v>
      </c>
      <c r="B20" s="165" t="s">
        <v>871</v>
      </c>
      <c r="C20" s="132" t="s">
        <v>1022</v>
      </c>
      <c r="D20" s="132" t="s">
        <v>847</v>
      </c>
      <c r="E20" s="165" t="s">
        <v>872</v>
      </c>
      <c r="F20" s="171" t="s">
        <v>1026</v>
      </c>
    </row>
    <row r="21" spans="1:6" ht="22.8">
      <c r="A21" s="168" t="s">
        <v>852</v>
      </c>
      <c r="B21" s="165" t="s">
        <v>873</v>
      </c>
      <c r="C21" s="132" t="s">
        <v>1023</v>
      </c>
      <c r="D21" s="132" t="s">
        <v>848</v>
      </c>
      <c r="E21" s="165" t="s">
        <v>874</v>
      </c>
      <c r="F21" s="171" t="s">
        <v>1025</v>
      </c>
    </row>
    <row r="22" spans="1:6" ht="57.6" thickBot="1">
      <c r="A22" s="146" t="s">
        <v>853</v>
      </c>
      <c r="B22" s="174" t="s">
        <v>875</v>
      </c>
      <c r="C22" s="175" t="s">
        <v>1024</v>
      </c>
      <c r="D22" s="175"/>
      <c r="E22" s="176"/>
      <c r="F22" s="177"/>
    </row>
  </sheetData>
  <sheetProtection algorithmName="SHA-512" hashValue="w7exbfvqnaSdw7wdZIrkYJf6U4b/TeM2afGO1xzCHVUePJyrXNaTtimsdwJ851QleGAcdQL1QDF2BS5err8YWQ==" saltValue="q5Fy8juENtnRzjR4CbqG4w==" spinCount="100000" sheet="1" objects="1" scenarios="1"/>
  <mergeCells count="3">
    <mergeCell ref="B17:E17"/>
    <mergeCell ref="B1:D1"/>
    <mergeCell ref="E1:F2"/>
  </mergeCells>
  <hyperlinks>
    <hyperlink ref="E1:E2" location="'HOME PAGE'!A1" display="CLICK HERE FOR HOME PAGE"/>
  </hyperlink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I43"/>
  <sheetViews>
    <sheetView workbookViewId="0">
      <selection activeCell="H7" sqref="H7"/>
    </sheetView>
  </sheetViews>
  <sheetFormatPr defaultRowHeight="14.4"/>
  <cols>
    <col min="1" max="1" width="4.44140625" customWidth="1"/>
    <col min="2" max="2" width="26.44140625" customWidth="1"/>
    <col min="3" max="3" width="11" customWidth="1"/>
    <col min="4" max="4" width="34.109375" customWidth="1"/>
  </cols>
  <sheetData>
    <row r="1" spans="1:9">
      <c r="A1" s="893" t="s">
        <v>202</v>
      </c>
      <c r="B1" s="894"/>
      <c r="C1" s="894"/>
      <c r="D1" s="894"/>
      <c r="E1" s="895"/>
      <c r="F1" s="801" t="s">
        <v>356</v>
      </c>
      <c r="G1" s="801"/>
      <c r="H1" s="801"/>
      <c r="I1" s="801"/>
    </row>
    <row r="2" spans="1:9">
      <c r="A2" s="893"/>
      <c r="B2" s="894"/>
      <c r="C2" s="894"/>
      <c r="D2" s="894"/>
      <c r="E2" s="895"/>
      <c r="F2" s="801"/>
      <c r="G2" s="801"/>
      <c r="H2" s="801"/>
      <c r="I2" s="801"/>
    </row>
    <row r="3" spans="1:9">
      <c r="A3" s="893"/>
      <c r="B3" s="894"/>
      <c r="C3" s="894"/>
      <c r="D3" s="894"/>
      <c r="E3" s="895"/>
      <c r="F3" s="801"/>
      <c r="G3" s="801"/>
      <c r="H3" s="801"/>
      <c r="I3" s="801"/>
    </row>
    <row r="4" spans="1:9" ht="17.399999999999999">
      <c r="A4" s="33"/>
      <c r="B4" s="9" t="s">
        <v>203</v>
      </c>
      <c r="C4" s="10" t="s">
        <v>204</v>
      </c>
      <c r="D4" s="11" t="s">
        <v>205</v>
      </c>
      <c r="E4" s="34" t="s">
        <v>204</v>
      </c>
    </row>
    <row r="5" spans="1:9">
      <c r="A5" s="35">
        <v>1</v>
      </c>
      <c r="B5" s="12" t="s">
        <v>206</v>
      </c>
      <c r="C5" s="7" t="s">
        <v>2610</v>
      </c>
      <c r="D5" s="12" t="s">
        <v>207</v>
      </c>
      <c r="E5" s="36" t="s">
        <v>2614</v>
      </c>
    </row>
    <row r="6" spans="1:9">
      <c r="A6" s="35">
        <v>2</v>
      </c>
      <c r="B6" s="12" t="s">
        <v>208</v>
      </c>
      <c r="C6" s="7" t="s">
        <v>2610</v>
      </c>
      <c r="D6" s="12" t="s">
        <v>209</v>
      </c>
      <c r="E6" s="36" t="s">
        <v>2615</v>
      </c>
    </row>
    <row r="7" spans="1:9">
      <c r="A7" s="35">
        <v>3</v>
      </c>
      <c r="B7" s="12" t="s">
        <v>210</v>
      </c>
      <c r="C7" s="7" t="s">
        <v>2611</v>
      </c>
      <c r="D7" s="12" t="s">
        <v>211</v>
      </c>
      <c r="E7" s="36" t="s">
        <v>2616</v>
      </c>
    </row>
    <row r="8" spans="1:9">
      <c r="A8" s="35">
        <v>4</v>
      </c>
      <c r="B8" s="12" t="s">
        <v>212</v>
      </c>
      <c r="C8" s="7" t="s">
        <v>2612</v>
      </c>
      <c r="D8" s="12" t="s">
        <v>213</v>
      </c>
      <c r="E8" s="36" t="s">
        <v>2617</v>
      </c>
    </row>
    <row r="9" spans="1:9">
      <c r="A9" s="35">
        <v>5</v>
      </c>
      <c r="B9" s="12" t="s">
        <v>4</v>
      </c>
      <c r="C9" s="7" t="s">
        <v>2613</v>
      </c>
      <c r="D9" s="12" t="s">
        <v>214</v>
      </c>
      <c r="E9" s="36" t="s">
        <v>2618</v>
      </c>
    </row>
    <row r="10" spans="1:9">
      <c r="A10" s="35">
        <v>6</v>
      </c>
      <c r="B10" s="12" t="s">
        <v>215</v>
      </c>
      <c r="C10" s="7" t="s">
        <v>2610</v>
      </c>
      <c r="D10" s="12" t="s">
        <v>216</v>
      </c>
      <c r="E10" s="36" t="s">
        <v>2619</v>
      </c>
    </row>
    <row r="11" spans="1:9">
      <c r="A11" s="35">
        <v>7</v>
      </c>
      <c r="B11" s="12" t="s">
        <v>217</v>
      </c>
      <c r="C11" s="7" t="s">
        <v>2613</v>
      </c>
      <c r="D11" s="12" t="s">
        <v>218</v>
      </c>
      <c r="E11" s="36" t="s">
        <v>2620</v>
      </c>
    </row>
    <row r="12" spans="1:9">
      <c r="A12" s="35">
        <v>8</v>
      </c>
      <c r="B12" s="12" t="s">
        <v>219</v>
      </c>
      <c r="C12" s="7" t="s">
        <v>2610</v>
      </c>
      <c r="D12" s="12" t="s">
        <v>220</v>
      </c>
      <c r="E12" s="36" t="s">
        <v>2621</v>
      </c>
    </row>
    <row r="13" spans="1:9">
      <c r="A13" s="35">
        <v>9</v>
      </c>
      <c r="B13" s="12" t="s">
        <v>221</v>
      </c>
      <c r="C13" s="7" t="s">
        <v>2612</v>
      </c>
      <c r="D13" s="12" t="s">
        <v>331</v>
      </c>
      <c r="E13" s="36" t="s">
        <v>2620</v>
      </c>
    </row>
    <row r="14" spans="1:9">
      <c r="A14" s="916" t="s">
        <v>223</v>
      </c>
      <c r="B14" s="917"/>
      <c r="C14" s="917"/>
      <c r="D14" s="917"/>
      <c r="E14" s="918"/>
    </row>
    <row r="15" spans="1:9">
      <c r="A15" s="919"/>
      <c r="B15" s="920"/>
      <c r="C15" s="920"/>
      <c r="D15" s="920"/>
      <c r="E15" s="921"/>
    </row>
    <row r="16" spans="1:9" ht="17.399999999999999">
      <c r="A16" s="922" t="s">
        <v>224</v>
      </c>
      <c r="B16" s="923"/>
      <c r="C16" s="10" t="s">
        <v>204</v>
      </c>
      <c r="D16" s="9" t="s">
        <v>225</v>
      </c>
      <c r="E16" s="34" t="s">
        <v>204</v>
      </c>
    </row>
    <row r="17" spans="1:5">
      <c r="A17" s="37">
        <v>1</v>
      </c>
      <c r="B17" s="13" t="s">
        <v>226</v>
      </c>
      <c r="C17" s="7" t="s">
        <v>2622</v>
      </c>
      <c r="D17" s="13" t="s">
        <v>227</v>
      </c>
      <c r="E17" s="905" t="s">
        <v>2618</v>
      </c>
    </row>
    <row r="18" spans="1:5">
      <c r="A18" s="37">
        <v>2</v>
      </c>
      <c r="B18" s="13" t="s">
        <v>228</v>
      </c>
      <c r="C18" s="7" t="s">
        <v>2610</v>
      </c>
      <c r="D18" s="13" t="s">
        <v>229</v>
      </c>
      <c r="E18" s="906"/>
    </row>
    <row r="19" spans="1:5">
      <c r="A19" s="37">
        <v>3</v>
      </c>
      <c r="B19" s="13" t="s">
        <v>230</v>
      </c>
      <c r="C19" s="7" t="s">
        <v>2623</v>
      </c>
      <c r="D19" s="13"/>
      <c r="E19" s="36"/>
    </row>
    <row r="20" spans="1:5">
      <c r="A20" s="924"/>
      <c r="B20" s="925"/>
      <c r="C20" s="925"/>
      <c r="D20" s="925"/>
      <c r="E20" s="926"/>
    </row>
    <row r="21" spans="1:5">
      <c r="A21" s="924"/>
      <c r="B21" s="925"/>
      <c r="C21" s="925"/>
      <c r="D21" s="925"/>
      <c r="E21" s="926"/>
    </row>
    <row r="22" spans="1:5" ht="15">
      <c r="A22" s="927" t="s">
        <v>231</v>
      </c>
      <c r="B22" s="928"/>
      <c r="C22" s="929"/>
      <c r="D22" s="930" t="s">
        <v>232</v>
      </c>
      <c r="E22" s="931"/>
    </row>
    <row r="23" spans="1:5">
      <c r="A23" s="37">
        <v>1</v>
      </c>
      <c r="B23" s="13" t="s">
        <v>233</v>
      </c>
      <c r="C23" s="7" t="s">
        <v>222</v>
      </c>
      <c r="D23" s="13" t="s">
        <v>227</v>
      </c>
      <c r="E23" s="905" t="s">
        <v>2618</v>
      </c>
    </row>
    <row r="24" spans="1:5">
      <c r="A24" s="37">
        <v>2</v>
      </c>
      <c r="B24" s="13" t="s">
        <v>234</v>
      </c>
      <c r="C24" s="7" t="s">
        <v>222</v>
      </c>
      <c r="D24" s="13" t="s">
        <v>235</v>
      </c>
      <c r="E24" s="906"/>
    </row>
    <row r="25" spans="1:5">
      <c r="A25" s="37">
        <v>3</v>
      </c>
      <c r="B25" s="13" t="s">
        <v>236</v>
      </c>
      <c r="C25" s="7" t="s">
        <v>222</v>
      </c>
      <c r="D25" s="13"/>
      <c r="E25" s="23"/>
    </row>
    <row r="26" spans="1:5">
      <c r="A26" s="38">
        <v>4</v>
      </c>
      <c r="B26" s="14" t="s">
        <v>237</v>
      </c>
      <c r="C26" s="20" t="s">
        <v>222</v>
      </c>
      <c r="D26" s="13"/>
      <c r="E26" s="23"/>
    </row>
    <row r="27" spans="1:5">
      <c r="A27" s="39"/>
      <c r="B27" s="15"/>
      <c r="C27" s="15"/>
      <c r="D27" s="15"/>
      <c r="E27" s="40"/>
    </row>
    <row r="28" spans="1:5">
      <c r="A28" s="907" t="s">
        <v>238</v>
      </c>
      <c r="B28" s="908"/>
      <c r="C28" s="908"/>
      <c r="D28" s="908"/>
      <c r="E28" s="909"/>
    </row>
    <row r="29" spans="1:5">
      <c r="A29" s="907"/>
      <c r="B29" s="908"/>
      <c r="C29" s="908"/>
      <c r="D29" s="908"/>
      <c r="E29" s="909"/>
    </row>
    <row r="30" spans="1:5">
      <c r="A30" s="37">
        <v>1</v>
      </c>
      <c r="B30" s="13" t="s">
        <v>239</v>
      </c>
      <c r="C30" s="7" t="s">
        <v>2625</v>
      </c>
      <c r="D30" s="13" t="s">
        <v>4</v>
      </c>
      <c r="E30" s="36" t="s">
        <v>2624</v>
      </c>
    </row>
    <row r="31" spans="1:5">
      <c r="A31" s="37">
        <v>2</v>
      </c>
      <c r="B31" s="13" t="s">
        <v>240</v>
      </c>
      <c r="C31" s="7" t="s">
        <v>2626</v>
      </c>
      <c r="D31" s="13" t="s">
        <v>215</v>
      </c>
      <c r="E31" s="36" t="s">
        <v>2625</v>
      </c>
    </row>
    <row r="32" spans="1:5">
      <c r="A32" s="37">
        <v>3</v>
      </c>
      <c r="B32" s="13" t="s">
        <v>241</v>
      </c>
      <c r="C32" s="7" t="s">
        <v>2627</v>
      </c>
      <c r="D32" s="13" t="s">
        <v>219</v>
      </c>
      <c r="E32" s="36" t="s">
        <v>2625</v>
      </c>
    </row>
    <row r="33" spans="1:5">
      <c r="A33" s="37">
        <v>4</v>
      </c>
      <c r="B33" s="13" t="s">
        <v>210</v>
      </c>
      <c r="C33" s="7" t="s">
        <v>2623</v>
      </c>
      <c r="D33" s="13" t="s">
        <v>242</v>
      </c>
      <c r="E33" s="36" t="s">
        <v>2624</v>
      </c>
    </row>
    <row r="34" spans="1:5">
      <c r="A34" s="37">
        <v>5</v>
      </c>
      <c r="B34" s="13" t="s">
        <v>217</v>
      </c>
      <c r="C34" s="7" t="s">
        <v>2627</v>
      </c>
      <c r="D34" s="13" t="s">
        <v>212</v>
      </c>
      <c r="E34" s="36" t="s">
        <v>2626</v>
      </c>
    </row>
    <row r="35" spans="1:5">
      <c r="A35" s="910" t="s">
        <v>243</v>
      </c>
      <c r="B35" s="911"/>
      <c r="C35" s="911"/>
      <c r="D35" s="911"/>
      <c r="E35" s="912"/>
    </row>
    <row r="36" spans="1:5">
      <c r="A36" s="913"/>
      <c r="B36" s="914"/>
      <c r="C36" s="914"/>
      <c r="D36" s="914"/>
      <c r="E36" s="915"/>
    </row>
    <row r="37" spans="1:5">
      <c r="A37" s="41">
        <v>1</v>
      </c>
      <c r="B37" s="16" t="s">
        <v>239</v>
      </c>
      <c r="C37" s="16" t="s">
        <v>222</v>
      </c>
      <c r="D37" s="16" t="s">
        <v>215</v>
      </c>
      <c r="E37" s="42" t="s">
        <v>222</v>
      </c>
    </row>
    <row r="38" spans="1:5">
      <c r="A38" s="41">
        <v>2</v>
      </c>
      <c r="B38" s="16" t="s">
        <v>241</v>
      </c>
      <c r="C38" s="16" t="s">
        <v>222</v>
      </c>
      <c r="D38" s="16"/>
      <c r="E38" s="42"/>
    </row>
    <row r="39" spans="1:5">
      <c r="A39" s="32"/>
      <c r="B39" s="2"/>
      <c r="C39" s="2"/>
      <c r="D39" s="2"/>
      <c r="E39" s="23"/>
    </row>
    <row r="40" spans="1:5">
      <c r="A40" s="43"/>
      <c r="B40" s="2"/>
      <c r="C40" s="2"/>
      <c r="D40" s="2"/>
      <c r="E40" s="23"/>
    </row>
    <row r="41" spans="1:5">
      <c r="A41" s="896" t="s">
        <v>332</v>
      </c>
      <c r="B41" s="897"/>
      <c r="C41" s="897"/>
      <c r="D41" s="897"/>
      <c r="E41" s="898"/>
    </row>
    <row r="42" spans="1:5">
      <c r="A42" s="899"/>
      <c r="B42" s="900"/>
      <c r="C42" s="900"/>
      <c r="D42" s="900"/>
      <c r="E42" s="901"/>
    </row>
    <row r="43" spans="1:5" ht="15" thickBot="1">
      <c r="A43" s="902"/>
      <c r="B43" s="903"/>
      <c r="C43" s="903"/>
      <c r="D43" s="903"/>
      <c r="E43" s="904"/>
    </row>
  </sheetData>
  <sheetProtection algorithmName="SHA-512" hashValue="gouCg2ZJa6MV0KOtzD82PSfaloEfEWOZ+YvwT9ieQ63DDq0VsDdyHNuROgcKBjofPO5oSchkZG5UxYZzzjgk8Q==" saltValue="M5M+CcQ6UwVDIqvy5jflXg==" spinCount="100000" sheet="1" objects="1" scenarios="1"/>
  <mergeCells count="12">
    <mergeCell ref="A1:E3"/>
    <mergeCell ref="F1:I3"/>
    <mergeCell ref="A41:E43"/>
    <mergeCell ref="E23:E24"/>
    <mergeCell ref="A28:E29"/>
    <mergeCell ref="A35:E36"/>
    <mergeCell ref="A14:E15"/>
    <mergeCell ref="A16:B16"/>
    <mergeCell ref="E17:E18"/>
    <mergeCell ref="A20:E21"/>
    <mergeCell ref="A22:C22"/>
    <mergeCell ref="D22:E22"/>
  </mergeCells>
  <hyperlinks>
    <hyperlink ref="F1:G3" location="Summary!A1" display="HOME PAGE"/>
    <hyperlink ref="F1:I3" location="'HOME PAGE'!A1" display="CLICK HERE FOR HOME PAGE"/>
  </hyperlinks>
  <pageMargins left="0.7" right="0.7" top="0.75" bottom="0.75" header="0.3" footer="0.3"/>
  <pageSetup paperSize="9" scale="88" orientation="portrait" verticalDpi="0"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H59"/>
  <sheetViews>
    <sheetView topLeftCell="A10" zoomScale="80" zoomScaleNormal="80" workbookViewId="0">
      <selection activeCell="F18" sqref="F18"/>
    </sheetView>
  </sheetViews>
  <sheetFormatPr defaultRowHeight="14.4"/>
  <cols>
    <col min="1" max="1" width="10" customWidth="1"/>
    <col min="2" max="2" width="83.88671875" customWidth="1"/>
    <col min="3" max="3" width="15.88671875" customWidth="1"/>
    <col min="4" max="4" width="10.6640625" customWidth="1"/>
    <col min="5" max="5" width="11.5546875" customWidth="1"/>
  </cols>
  <sheetData>
    <row r="1" spans="1:8" ht="31.5" customHeight="1">
      <c r="A1" s="932" t="s">
        <v>357</v>
      </c>
      <c r="B1" s="932"/>
      <c r="C1" s="932"/>
      <c r="D1" s="932"/>
      <c r="E1" s="932"/>
      <c r="F1" s="780" t="s">
        <v>356</v>
      </c>
      <c r="G1" s="801"/>
      <c r="H1" s="801"/>
    </row>
    <row r="2" spans="1:8" ht="15.6">
      <c r="A2" s="45"/>
      <c r="B2" s="44" t="s">
        <v>358</v>
      </c>
      <c r="C2" s="221" t="s">
        <v>299</v>
      </c>
      <c r="D2" s="222" t="s">
        <v>1102</v>
      </c>
      <c r="E2" s="222" t="s">
        <v>377</v>
      </c>
    </row>
    <row r="3" spans="1:8" ht="15.6">
      <c r="A3" s="45"/>
      <c r="B3" s="223"/>
      <c r="C3" s="223"/>
      <c r="D3" s="22"/>
      <c r="E3" s="22"/>
    </row>
    <row r="4" spans="1:8" ht="15.6">
      <c r="A4" s="45">
        <v>1</v>
      </c>
      <c r="B4" s="46" t="s">
        <v>359</v>
      </c>
      <c r="C4" s="22"/>
      <c r="D4" s="22"/>
      <c r="E4" s="22"/>
    </row>
    <row r="5" spans="1:8" ht="15.6">
      <c r="A5" s="45"/>
      <c r="B5" s="47" t="s">
        <v>1103</v>
      </c>
      <c r="C5" s="22" t="s">
        <v>360</v>
      </c>
      <c r="D5" s="22" t="s">
        <v>2628</v>
      </c>
      <c r="E5" s="22"/>
    </row>
    <row r="6" spans="1:8" ht="15.6">
      <c r="A6" s="45"/>
      <c r="B6" s="47" t="s">
        <v>361</v>
      </c>
      <c r="C6" s="22" t="s">
        <v>360</v>
      </c>
      <c r="D6" s="22" t="s">
        <v>2629</v>
      </c>
      <c r="E6" s="22"/>
    </row>
    <row r="7" spans="1:8" ht="15.6">
      <c r="A7" s="45"/>
      <c r="B7" s="47" t="s">
        <v>362</v>
      </c>
      <c r="C7" s="22" t="s">
        <v>360</v>
      </c>
      <c r="D7" s="22" t="s">
        <v>2630</v>
      </c>
      <c r="E7" s="22"/>
    </row>
    <row r="8" spans="1:8" ht="15.6">
      <c r="A8" s="45"/>
      <c r="B8" s="47" t="s">
        <v>363</v>
      </c>
      <c r="C8" s="22" t="s">
        <v>360</v>
      </c>
      <c r="D8" s="22" t="s">
        <v>2631</v>
      </c>
      <c r="E8" s="22"/>
    </row>
    <row r="9" spans="1:8" ht="15.6">
      <c r="A9" s="45"/>
      <c r="B9" s="47"/>
      <c r="C9" s="22"/>
      <c r="D9" s="22"/>
      <c r="E9" s="22"/>
    </row>
    <row r="10" spans="1:8" ht="15.6">
      <c r="A10" s="45">
        <v>2</v>
      </c>
      <c r="B10" s="46" t="s">
        <v>368</v>
      </c>
      <c r="C10" s="22"/>
      <c r="D10" s="22"/>
      <c r="E10" s="22"/>
    </row>
    <row r="11" spans="1:8" ht="15.6">
      <c r="A11" s="45"/>
      <c r="B11" s="47" t="s">
        <v>1104</v>
      </c>
      <c r="C11" s="22" t="s">
        <v>360</v>
      </c>
      <c r="D11" s="22" t="s">
        <v>2632</v>
      </c>
      <c r="E11" s="22">
        <v>1999</v>
      </c>
    </row>
    <row r="12" spans="1:8" ht="15.6">
      <c r="A12" s="45"/>
      <c r="B12" s="47" t="s">
        <v>1105</v>
      </c>
      <c r="C12" s="22" t="s">
        <v>360</v>
      </c>
      <c r="D12" s="22" t="s">
        <v>2633</v>
      </c>
      <c r="E12" s="22">
        <v>2490</v>
      </c>
    </row>
    <row r="13" spans="1:8" ht="15.6">
      <c r="A13" s="45"/>
      <c r="B13" s="47"/>
      <c r="C13" s="22"/>
      <c r="D13" s="22"/>
      <c r="E13" s="22"/>
    </row>
    <row r="14" spans="1:8" ht="15.6">
      <c r="A14" s="45"/>
      <c r="B14" s="46"/>
      <c r="C14" s="22"/>
      <c r="D14" s="22"/>
      <c r="E14" s="22"/>
    </row>
    <row r="15" spans="1:8" ht="15.6">
      <c r="A15" s="45"/>
      <c r="B15" s="47"/>
      <c r="C15" s="22"/>
      <c r="D15" s="22"/>
      <c r="E15" s="22"/>
    </row>
    <row r="16" spans="1:8" ht="15.6">
      <c r="A16" s="45">
        <v>4</v>
      </c>
      <c r="B16" s="46" t="s">
        <v>1106</v>
      </c>
      <c r="C16" s="22" t="s">
        <v>360</v>
      </c>
      <c r="D16" s="22" t="s">
        <v>2634</v>
      </c>
      <c r="E16" s="22"/>
    </row>
    <row r="17" spans="1:5" ht="15.6">
      <c r="A17" s="45"/>
      <c r="B17" s="224" t="s">
        <v>1107</v>
      </c>
      <c r="C17" s="22"/>
      <c r="D17" s="22"/>
      <c r="E17" s="22"/>
    </row>
    <row r="18" spans="1:5" ht="15.6">
      <c r="A18" s="45"/>
      <c r="B18" s="220" t="s">
        <v>1108</v>
      </c>
      <c r="C18" s="22"/>
      <c r="D18" s="22"/>
      <c r="E18" s="22"/>
    </row>
    <row r="19" spans="1:5" ht="15.6">
      <c r="A19" s="45"/>
      <c r="B19" s="220" t="s">
        <v>1109</v>
      </c>
      <c r="C19" s="22"/>
      <c r="D19" s="22"/>
      <c r="E19" s="22"/>
    </row>
    <row r="20" spans="1:5" ht="15.6">
      <c r="A20" s="45"/>
      <c r="B20" s="46"/>
      <c r="C20" s="22"/>
      <c r="D20" s="22"/>
      <c r="E20" s="22"/>
    </row>
    <row r="21" spans="1:5" ht="15.6">
      <c r="A21" s="45">
        <v>5</v>
      </c>
      <c r="B21" s="46" t="s">
        <v>365</v>
      </c>
      <c r="C21" s="22"/>
      <c r="D21" s="22"/>
      <c r="E21" s="22"/>
    </row>
    <row r="22" spans="1:5" ht="15.6">
      <c r="A22" s="45"/>
      <c r="B22" s="47" t="s">
        <v>1110</v>
      </c>
      <c r="C22" s="22" t="s">
        <v>360</v>
      </c>
      <c r="D22" s="22" t="s">
        <v>291</v>
      </c>
      <c r="E22" s="22" t="s">
        <v>291</v>
      </c>
    </row>
    <row r="23" spans="1:5" ht="15.6">
      <c r="A23" s="45"/>
      <c r="B23" s="47" t="s">
        <v>1111</v>
      </c>
      <c r="C23" s="22" t="s">
        <v>360</v>
      </c>
      <c r="D23" s="22" t="s">
        <v>2600</v>
      </c>
      <c r="E23" s="22">
        <v>1299</v>
      </c>
    </row>
    <row r="24" spans="1:5" ht="15.6">
      <c r="A24" s="45"/>
      <c r="B24" s="47" t="s">
        <v>1112</v>
      </c>
      <c r="C24" s="22" t="s">
        <v>360</v>
      </c>
      <c r="D24" s="22" t="s">
        <v>2635</v>
      </c>
      <c r="E24" s="22">
        <v>2799</v>
      </c>
    </row>
    <row r="25" spans="1:5" ht="15.6">
      <c r="A25" s="51"/>
      <c r="B25" s="47" t="s">
        <v>1113</v>
      </c>
      <c r="C25" s="22" t="s">
        <v>360</v>
      </c>
      <c r="D25" s="22" t="s">
        <v>291</v>
      </c>
      <c r="E25" s="22" t="s">
        <v>291</v>
      </c>
    </row>
    <row r="26" spans="1:5" ht="15.6">
      <c r="A26" s="51"/>
      <c r="B26" s="47" t="s">
        <v>1114</v>
      </c>
      <c r="C26" s="22" t="s">
        <v>360</v>
      </c>
      <c r="D26" s="22" t="s">
        <v>2622</v>
      </c>
      <c r="E26" s="22">
        <v>1999</v>
      </c>
    </row>
    <row r="27" spans="1:5" ht="15.6">
      <c r="A27" s="51"/>
      <c r="B27" s="47" t="s">
        <v>1115</v>
      </c>
      <c r="C27" s="22" t="s">
        <v>360</v>
      </c>
      <c r="D27" s="22" t="s">
        <v>2636</v>
      </c>
      <c r="E27" s="22" t="s">
        <v>460</v>
      </c>
    </row>
    <row r="28" spans="1:5" ht="15.6">
      <c r="A28" s="51"/>
      <c r="B28" s="47"/>
      <c r="C28" s="22"/>
      <c r="D28" s="22"/>
      <c r="E28" s="22"/>
    </row>
    <row r="29" spans="1:5" ht="15.6">
      <c r="A29" s="45"/>
      <c r="B29" s="47"/>
      <c r="C29" s="22"/>
      <c r="D29" s="22"/>
      <c r="E29" s="22"/>
    </row>
    <row r="30" spans="1:5" ht="15.6">
      <c r="A30" s="45">
        <v>6</v>
      </c>
      <c r="B30" s="46" t="s">
        <v>1116</v>
      </c>
      <c r="C30" s="22"/>
      <c r="D30" s="22"/>
      <c r="E30" s="22"/>
    </row>
    <row r="31" spans="1:5" ht="15.6">
      <c r="A31" s="45"/>
      <c r="B31" s="45" t="s">
        <v>1117</v>
      </c>
      <c r="C31" s="22" t="s">
        <v>360</v>
      </c>
      <c r="D31" s="22">
        <v>1070</v>
      </c>
      <c r="E31" s="22">
        <v>1900</v>
      </c>
    </row>
    <row r="32" spans="1:5" ht="15.6">
      <c r="A32" s="45"/>
      <c r="B32" s="45" t="s">
        <v>1118</v>
      </c>
      <c r="C32" s="22" t="s">
        <v>360</v>
      </c>
      <c r="D32" s="22">
        <v>835</v>
      </c>
      <c r="E32" s="22">
        <v>1200</v>
      </c>
    </row>
    <row r="33" spans="1:5" ht="15.6">
      <c r="A33" s="45"/>
      <c r="B33" s="45"/>
      <c r="C33" s="22"/>
      <c r="D33" s="22"/>
      <c r="E33" s="22"/>
    </row>
    <row r="34" spans="1:5" ht="15.6">
      <c r="A34" s="45"/>
      <c r="B34" s="45"/>
      <c r="C34" s="22"/>
      <c r="D34" s="22"/>
      <c r="E34" s="22"/>
    </row>
    <row r="35" spans="1:5" ht="15.6">
      <c r="A35" s="45">
        <v>8</v>
      </c>
      <c r="B35" s="46" t="s">
        <v>338</v>
      </c>
      <c r="C35" s="22"/>
      <c r="D35" s="22"/>
      <c r="E35" s="22"/>
    </row>
    <row r="36" spans="1:5" ht="15.6">
      <c r="A36" s="45"/>
      <c r="B36" s="48" t="s">
        <v>1119</v>
      </c>
      <c r="C36" s="22" t="s">
        <v>360</v>
      </c>
      <c r="D36" s="22" t="s">
        <v>2610</v>
      </c>
      <c r="E36" s="22"/>
    </row>
    <row r="37" spans="1:5" ht="15.6">
      <c r="A37" s="45"/>
      <c r="B37" s="48" t="s">
        <v>1120</v>
      </c>
      <c r="C37" s="22"/>
      <c r="D37" s="22"/>
      <c r="E37" s="22"/>
    </row>
    <row r="38" spans="1:5" ht="15.6">
      <c r="A38" s="45"/>
      <c r="B38" s="49" t="s">
        <v>1121</v>
      </c>
      <c r="C38" s="22"/>
      <c r="D38" s="22"/>
      <c r="E38" s="22"/>
    </row>
    <row r="39" spans="1:5" ht="15.6">
      <c r="A39" s="45"/>
      <c r="B39" s="49" t="s">
        <v>1122</v>
      </c>
      <c r="C39" s="22"/>
      <c r="D39" s="22"/>
      <c r="E39" s="22"/>
    </row>
    <row r="40" spans="1:5" ht="15.6">
      <c r="A40" s="45"/>
      <c r="B40" s="49" t="s">
        <v>1123</v>
      </c>
      <c r="C40" s="22"/>
      <c r="D40" s="22"/>
      <c r="E40" s="22"/>
    </row>
    <row r="41" spans="1:5" ht="15.6">
      <c r="A41" s="45"/>
      <c r="B41" s="49" t="s">
        <v>1124</v>
      </c>
      <c r="C41" s="22"/>
      <c r="D41" s="22"/>
      <c r="E41" s="22"/>
    </row>
    <row r="42" spans="1:5" ht="15.6">
      <c r="A42" s="45"/>
      <c r="B42" s="49" t="s">
        <v>364</v>
      </c>
      <c r="C42" s="22"/>
      <c r="D42" s="22"/>
      <c r="E42" s="22"/>
    </row>
    <row r="43" spans="1:5" ht="15.6">
      <c r="A43" s="45"/>
      <c r="B43" s="49" t="s">
        <v>366</v>
      </c>
      <c r="C43" s="22"/>
      <c r="D43" s="22"/>
      <c r="E43" s="22"/>
    </row>
    <row r="44" spans="1:5" ht="15.6">
      <c r="A44" s="45"/>
      <c r="B44" s="49" t="s">
        <v>367</v>
      </c>
      <c r="C44" s="22"/>
      <c r="D44" s="22"/>
      <c r="E44" s="22"/>
    </row>
    <row r="45" spans="1:5" ht="15.6">
      <c r="A45" s="45"/>
      <c r="B45" s="45"/>
      <c r="C45" s="22"/>
      <c r="D45" s="22"/>
      <c r="E45" s="22"/>
    </row>
    <row r="46" spans="1:5" ht="15.6">
      <c r="A46" s="45"/>
      <c r="B46" s="48" t="s">
        <v>1125</v>
      </c>
      <c r="C46" s="22"/>
      <c r="D46" s="22"/>
      <c r="E46" s="22"/>
    </row>
    <row r="47" spans="1:5" ht="15.6">
      <c r="A47" s="45"/>
      <c r="B47" s="50" t="s">
        <v>1126</v>
      </c>
      <c r="C47" s="22" t="s">
        <v>360</v>
      </c>
      <c r="D47" s="22" t="s">
        <v>2620</v>
      </c>
      <c r="E47" s="22"/>
    </row>
    <row r="48" spans="1:5" ht="15.6">
      <c r="A48" s="45"/>
      <c r="B48" s="50" t="s">
        <v>1127</v>
      </c>
      <c r="C48" s="22" t="s">
        <v>360</v>
      </c>
      <c r="D48" s="22" t="s">
        <v>2616</v>
      </c>
      <c r="E48" s="22"/>
    </row>
    <row r="49" spans="1:5" ht="15.6">
      <c r="A49" s="45"/>
      <c r="B49" s="50"/>
      <c r="C49" s="22"/>
      <c r="D49" s="22"/>
      <c r="E49" s="22"/>
    </row>
    <row r="50" spans="1:5" ht="15.6">
      <c r="A50" s="45"/>
      <c r="B50" s="48" t="s">
        <v>1128</v>
      </c>
      <c r="C50" s="22" t="s">
        <v>461</v>
      </c>
      <c r="D50" s="22" t="s">
        <v>222</v>
      </c>
      <c r="E50" s="22"/>
    </row>
    <row r="51" spans="1:5" ht="15.6">
      <c r="A51" s="45"/>
      <c r="B51" s="50" t="s">
        <v>1129</v>
      </c>
      <c r="C51" s="22"/>
      <c r="D51" s="22"/>
      <c r="E51" s="22"/>
    </row>
    <row r="52" spans="1:5" ht="15.6">
      <c r="A52" s="45"/>
      <c r="B52" s="45"/>
      <c r="C52" s="22"/>
      <c r="D52" s="22"/>
      <c r="E52" s="22"/>
    </row>
    <row r="53" spans="1:5" ht="15.6">
      <c r="A53" s="45"/>
      <c r="B53" s="48" t="s">
        <v>1130</v>
      </c>
      <c r="C53" s="22"/>
      <c r="D53" s="22"/>
      <c r="E53" s="22"/>
    </row>
    <row r="54" spans="1:5" ht="16.8">
      <c r="A54" s="45"/>
      <c r="B54" s="50" t="s">
        <v>1131</v>
      </c>
      <c r="C54" s="22" t="s">
        <v>360</v>
      </c>
      <c r="D54" s="22" t="s">
        <v>2622</v>
      </c>
      <c r="E54" s="22"/>
    </row>
    <row r="55" spans="1:5" ht="15.6">
      <c r="A55" s="45"/>
      <c r="B55" s="47" t="s">
        <v>1132</v>
      </c>
      <c r="C55" s="22"/>
      <c r="D55" s="22"/>
      <c r="E55" s="22"/>
    </row>
    <row r="56" spans="1:5" ht="16.5" customHeight="1">
      <c r="A56" s="45"/>
      <c r="B56" s="47"/>
      <c r="C56" s="22"/>
      <c r="D56" s="22"/>
      <c r="E56" s="22"/>
    </row>
    <row r="57" spans="1:5" ht="15.6">
      <c r="A57" s="225"/>
      <c r="B57" s="225"/>
      <c r="C57" s="226"/>
      <c r="D57" s="226"/>
      <c r="E57" s="227"/>
    </row>
    <row r="58" spans="1:5" ht="15.6">
      <c r="B58" s="228" t="s">
        <v>1133</v>
      </c>
      <c r="C58" s="225"/>
      <c r="D58" s="225"/>
      <c r="E58" s="225"/>
    </row>
    <row r="59" spans="1:5" ht="15.6">
      <c r="B59" s="226" t="s">
        <v>1134</v>
      </c>
      <c r="C59" s="226"/>
      <c r="D59" s="226"/>
      <c r="E59" s="227"/>
    </row>
  </sheetData>
  <sheetProtection algorithmName="SHA-512" hashValue="/5/Xi1QcK3/NJuMK467IY3PuMKPBrDC2L0TTCqhc4yZd+cph1sBbI/IcDALwx9vtA+Qt0U2EPzimArPowimZag==" saltValue="xmJEYdV/Gv5P7B+JKrb1kQ==" spinCount="100000" sheet="1" objects="1" scenarios="1"/>
  <mergeCells count="2">
    <mergeCell ref="F1:H1"/>
    <mergeCell ref="A1:E1"/>
  </mergeCells>
  <hyperlinks>
    <hyperlink ref="F1:H1" location="'HOME PAGE'!A1" display="CLICK HERE FOR HOME PAGE"/>
  </hyperlinks>
  <pageMargins left="0.7" right="0.7" top="0.75" bottom="0.75" header="0.3" footer="0.3"/>
  <pageSetup paperSize="9" orientation="portrait" verticalDpi="0"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H13"/>
  <sheetViews>
    <sheetView workbookViewId="0">
      <selection activeCell="E3" sqref="E3"/>
    </sheetView>
  </sheetViews>
  <sheetFormatPr defaultRowHeight="14.4"/>
  <cols>
    <col min="1" max="1" width="9" customWidth="1"/>
    <col min="2" max="2" width="20.5546875" customWidth="1"/>
    <col min="3" max="3" width="42.44140625" customWidth="1"/>
    <col min="4" max="4" width="22.44140625" customWidth="1"/>
  </cols>
  <sheetData>
    <row r="1" spans="1:8" ht="31.5" customHeight="1">
      <c r="A1" s="941" t="s">
        <v>335</v>
      </c>
      <c r="B1" s="942"/>
      <c r="C1" s="942"/>
      <c r="D1" s="943"/>
      <c r="E1" s="933" t="s">
        <v>356</v>
      </c>
      <c r="F1" s="780"/>
      <c r="G1" s="780"/>
      <c r="H1" s="56"/>
    </row>
    <row r="2" spans="1:8">
      <c r="A2" s="25" t="s">
        <v>311</v>
      </c>
      <c r="B2" s="6" t="s">
        <v>312</v>
      </c>
      <c r="C2" s="6" t="s">
        <v>313</v>
      </c>
      <c r="D2" s="26" t="s">
        <v>343</v>
      </c>
      <c r="F2" s="73"/>
      <c r="G2" s="73"/>
      <c r="H2" s="56"/>
    </row>
    <row r="3" spans="1:8" ht="90" customHeight="1">
      <c r="A3" s="27">
        <v>1</v>
      </c>
      <c r="B3" s="21" t="s">
        <v>314</v>
      </c>
      <c r="C3" s="18" t="s">
        <v>315</v>
      </c>
      <c r="D3" s="28" t="s">
        <v>2605</v>
      </c>
      <c r="E3" s="72"/>
      <c r="F3" s="73"/>
      <c r="G3" s="73"/>
    </row>
    <row r="4" spans="1:8" ht="90" customHeight="1">
      <c r="A4" s="27">
        <v>2</v>
      </c>
      <c r="B4" s="21" t="s">
        <v>316</v>
      </c>
      <c r="C4" s="18" t="s">
        <v>317</v>
      </c>
      <c r="D4" s="28" t="s">
        <v>2607</v>
      </c>
      <c r="E4" s="72"/>
      <c r="F4" s="73"/>
      <c r="G4" s="73"/>
    </row>
    <row r="5" spans="1:8" ht="90.75" customHeight="1">
      <c r="A5" s="27">
        <v>3</v>
      </c>
      <c r="B5" s="21" t="s">
        <v>318</v>
      </c>
      <c r="C5" s="18" t="s">
        <v>319</v>
      </c>
      <c r="D5" s="28" t="s">
        <v>2608</v>
      </c>
    </row>
    <row r="6" spans="1:8" ht="90.75" customHeight="1">
      <c r="A6" s="27">
        <v>4</v>
      </c>
      <c r="B6" s="21" t="s">
        <v>320</v>
      </c>
      <c r="C6" s="18" t="s">
        <v>321</v>
      </c>
      <c r="D6" s="28" t="s">
        <v>2606</v>
      </c>
    </row>
    <row r="7" spans="1:8" ht="90.75" customHeight="1">
      <c r="A7" s="27">
        <v>5</v>
      </c>
      <c r="B7" s="21" t="s">
        <v>322</v>
      </c>
      <c r="C7" s="18" t="s">
        <v>323</v>
      </c>
      <c r="D7" s="28" t="s">
        <v>2609</v>
      </c>
    </row>
    <row r="8" spans="1:8" ht="21" customHeight="1">
      <c r="A8" s="934">
        <v>6</v>
      </c>
      <c r="B8" s="937" t="s">
        <v>324</v>
      </c>
      <c r="C8" s="2" t="s">
        <v>325</v>
      </c>
      <c r="D8" s="939" t="s">
        <v>222</v>
      </c>
    </row>
    <row r="9" spans="1:8">
      <c r="A9" s="935"/>
      <c r="B9" s="937"/>
      <c r="C9" s="2" t="s">
        <v>326</v>
      </c>
      <c r="D9" s="939"/>
    </row>
    <row r="10" spans="1:8">
      <c r="A10" s="935"/>
      <c r="B10" s="937"/>
      <c r="C10" s="2" t="s">
        <v>327</v>
      </c>
      <c r="D10" s="939"/>
    </row>
    <row r="11" spans="1:8">
      <c r="A11" s="935"/>
      <c r="B11" s="937"/>
      <c r="C11" s="2" t="s">
        <v>328</v>
      </c>
      <c r="D11" s="939"/>
    </row>
    <row r="12" spans="1:8">
      <c r="A12" s="935"/>
      <c r="B12" s="937"/>
      <c r="C12" s="2" t="s">
        <v>329</v>
      </c>
      <c r="D12" s="939"/>
    </row>
    <row r="13" spans="1:8" ht="16.5" customHeight="1" thickBot="1">
      <c r="A13" s="936"/>
      <c r="B13" s="938"/>
      <c r="C13" s="29" t="s">
        <v>330</v>
      </c>
      <c r="D13" s="940"/>
    </row>
  </sheetData>
  <sheetProtection algorithmName="SHA-512" hashValue="KfPendmODM2OEXMMCKp34s7A+gFJ0UnNVxetikWYtOsMxOd9oGpZqYzLueRMWsPydNKfBeHuSXmAouiqZXb2yw==" saltValue="GRvBsCIWNk7miOC0y4C3YQ==" spinCount="100000" sheet="1" objects="1" scenarios="1"/>
  <mergeCells count="5">
    <mergeCell ref="E1:G1"/>
    <mergeCell ref="A8:A13"/>
    <mergeCell ref="B8:B13"/>
    <mergeCell ref="D8:D13"/>
    <mergeCell ref="A1:D1"/>
  </mergeCells>
  <hyperlinks>
    <hyperlink ref="E2:F4" location="Summary!A1" display="HOME PAGE"/>
    <hyperlink ref="E2:G4" location="'HOME PAGE'!A1" display="CLICK HERE FOR HOME PAGE"/>
    <hyperlink ref="E1:G1" location="'HOME PAGE'!A1" display="CLICK HERE FOR HOME PAGE"/>
  </hyperlinks>
  <pageMargins left="0.7" right="0.7" top="0.75" bottom="0.75" header="0.3" footer="0.3"/>
  <pageSetup paperSize="9" scale="95" orientation="portrait" verticalDpi="0"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H29"/>
  <sheetViews>
    <sheetView workbookViewId="0">
      <selection activeCell="C6" sqref="C6"/>
    </sheetView>
  </sheetViews>
  <sheetFormatPr defaultRowHeight="14.4"/>
  <cols>
    <col min="1" max="1" width="13.6640625" customWidth="1"/>
    <col min="2" max="2" width="33" customWidth="1"/>
    <col min="3" max="3" width="56.6640625" customWidth="1"/>
    <col min="4" max="4" width="12.33203125" customWidth="1"/>
    <col min="5" max="5" width="9.33203125" customWidth="1"/>
    <col min="6" max="6" width="9.44140625" customWidth="1"/>
  </cols>
  <sheetData>
    <row r="1" spans="1:8" ht="15.6" customHeight="1">
      <c r="A1" s="944" t="s">
        <v>1142</v>
      </c>
      <c r="B1" s="945"/>
      <c r="C1" s="945"/>
      <c r="D1" s="945"/>
      <c r="E1" s="946"/>
      <c r="F1" s="780" t="s">
        <v>356</v>
      </c>
      <c r="G1" s="780"/>
      <c r="H1" s="780"/>
    </row>
    <row r="2" spans="1:8">
      <c r="A2" s="947"/>
      <c r="B2" s="948"/>
      <c r="C2" s="948"/>
      <c r="D2" s="948"/>
      <c r="E2" s="949"/>
      <c r="F2" s="780"/>
      <c r="G2" s="780"/>
      <c r="H2" s="780"/>
    </row>
    <row r="3" spans="1:8" ht="43.2">
      <c r="A3" s="457" t="s">
        <v>297</v>
      </c>
      <c r="B3" s="458" t="s">
        <v>1904</v>
      </c>
      <c r="C3" s="460" t="s">
        <v>298</v>
      </c>
      <c r="D3" s="460" t="s">
        <v>1868</v>
      </c>
      <c r="E3" s="460" t="s">
        <v>1869</v>
      </c>
      <c r="F3" s="460" t="s">
        <v>1870</v>
      </c>
    </row>
    <row r="4" spans="1:8" ht="15.6">
      <c r="A4" s="480" t="s">
        <v>300</v>
      </c>
      <c r="B4" s="481" t="s">
        <v>301</v>
      </c>
      <c r="C4" s="482"/>
      <c r="D4" s="482"/>
      <c r="E4" s="482"/>
      <c r="F4" s="482"/>
    </row>
    <row r="5" spans="1:8" ht="15.6">
      <c r="A5" s="483" t="s">
        <v>300</v>
      </c>
      <c r="B5" s="483" t="s">
        <v>1905</v>
      </c>
      <c r="C5" s="484" t="s">
        <v>1906</v>
      </c>
      <c r="D5" s="485">
        <v>400</v>
      </c>
      <c r="E5" s="486">
        <v>0.18</v>
      </c>
      <c r="F5" s="485">
        <f>D5*1.18</f>
        <v>472</v>
      </c>
    </row>
    <row r="6" spans="1:8" ht="15.6">
      <c r="A6" s="483" t="s">
        <v>300</v>
      </c>
      <c r="B6" s="483" t="s">
        <v>1907</v>
      </c>
      <c r="C6" s="484" t="s">
        <v>302</v>
      </c>
      <c r="D6" s="485">
        <v>600</v>
      </c>
      <c r="E6" s="486">
        <v>0.18</v>
      </c>
      <c r="F6" s="485">
        <f t="shared" ref="F6:F20" si="0">D6*1.18</f>
        <v>708</v>
      </c>
    </row>
    <row r="7" spans="1:8" ht="15.6">
      <c r="A7" s="483" t="s">
        <v>300</v>
      </c>
      <c r="B7" s="487" t="s">
        <v>340</v>
      </c>
      <c r="C7" s="484" t="s">
        <v>1908</v>
      </c>
      <c r="D7" s="485">
        <v>1625</v>
      </c>
      <c r="E7" s="486">
        <v>0.18</v>
      </c>
      <c r="F7" s="488">
        <f t="shared" si="0"/>
        <v>1917.5</v>
      </c>
    </row>
    <row r="8" spans="1:8" ht="15.6">
      <c r="A8" s="483" t="s">
        <v>300</v>
      </c>
      <c r="B8" s="489" t="s">
        <v>1909</v>
      </c>
      <c r="C8" s="484" t="s">
        <v>303</v>
      </c>
      <c r="D8" s="485">
        <v>2150</v>
      </c>
      <c r="E8" s="486">
        <v>0.18</v>
      </c>
      <c r="F8" s="485">
        <f t="shared" si="0"/>
        <v>2537</v>
      </c>
    </row>
    <row r="9" spans="1:8" ht="15.6">
      <c r="A9" s="480" t="s">
        <v>300</v>
      </c>
      <c r="B9" s="481" t="s">
        <v>372</v>
      </c>
      <c r="C9" s="482"/>
      <c r="D9" s="482"/>
      <c r="E9" s="482"/>
      <c r="F9" s="482"/>
    </row>
    <row r="10" spans="1:8" ht="15.6">
      <c r="A10" s="483" t="s">
        <v>300</v>
      </c>
      <c r="B10" s="489" t="s">
        <v>304</v>
      </c>
      <c r="C10" s="490" t="s">
        <v>1910</v>
      </c>
      <c r="D10" s="485">
        <v>1475</v>
      </c>
      <c r="E10" s="486">
        <v>0.18</v>
      </c>
      <c r="F10" s="488">
        <f t="shared" si="0"/>
        <v>1740.5</v>
      </c>
    </row>
    <row r="11" spans="1:8" ht="15.6">
      <c r="A11" s="483" t="s">
        <v>300</v>
      </c>
      <c r="B11" s="489" t="s">
        <v>1911</v>
      </c>
      <c r="C11" s="490" t="s">
        <v>1933</v>
      </c>
      <c r="D11" s="485">
        <v>3850</v>
      </c>
      <c r="E11" s="486">
        <v>0.18</v>
      </c>
      <c r="F11" s="488">
        <f t="shared" si="0"/>
        <v>4543</v>
      </c>
    </row>
    <row r="12" spans="1:8" ht="15.6">
      <c r="A12" s="483" t="s">
        <v>300</v>
      </c>
      <c r="B12" s="489" t="s">
        <v>1912</v>
      </c>
      <c r="C12" s="490" t="s">
        <v>1934</v>
      </c>
      <c r="D12" s="485">
        <v>5000</v>
      </c>
      <c r="E12" s="486">
        <v>0.18</v>
      </c>
      <c r="F12" s="488">
        <f t="shared" si="0"/>
        <v>5900</v>
      </c>
    </row>
    <row r="13" spans="1:8" ht="15.6">
      <c r="A13" s="480" t="s">
        <v>305</v>
      </c>
      <c r="B13" s="491" t="s">
        <v>1913</v>
      </c>
      <c r="C13" s="492"/>
      <c r="D13" s="482"/>
      <c r="E13" s="482"/>
      <c r="F13" s="482"/>
    </row>
    <row r="14" spans="1:8" ht="15.6">
      <c r="A14" s="483" t="s">
        <v>305</v>
      </c>
      <c r="B14" s="493" t="s">
        <v>339</v>
      </c>
      <c r="C14" s="494" t="s">
        <v>1914</v>
      </c>
      <c r="D14" s="485">
        <v>800</v>
      </c>
      <c r="E14" s="486">
        <v>0.18</v>
      </c>
      <c r="F14" s="488">
        <f t="shared" si="0"/>
        <v>944</v>
      </c>
    </row>
    <row r="15" spans="1:8" ht="15.6">
      <c r="A15" s="483" t="s">
        <v>305</v>
      </c>
      <c r="B15" s="493" t="s">
        <v>373</v>
      </c>
      <c r="C15" s="494" t="s">
        <v>1915</v>
      </c>
      <c r="D15" s="485">
        <v>1125</v>
      </c>
      <c r="E15" s="486">
        <v>0.18</v>
      </c>
      <c r="F15" s="488">
        <f t="shared" si="0"/>
        <v>1327.5</v>
      </c>
    </row>
    <row r="16" spans="1:8" ht="15.6">
      <c r="A16" s="480" t="s">
        <v>305</v>
      </c>
      <c r="B16" s="491" t="s">
        <v>1916</v>
      </c>
      <c r="C16" s="495"/>
      <c r="D16" s="482"/>
      <c r="E16" s="482"/>
      <c r="F16" s="482"/>
    </row>
    <row r="17" spans="1:6" ht="15.6">
      <c r="A17" s="483" t="s">
        <v>305</v>
      </c>
      <c r="B17" s="493" t="s">
        <v>1917</v>
      </c>
      <c r="C17" s="494" t="s">
        <v>1918</v>
      </c>
      <c r="D17" s="485">
        <v>475</v>
      </c>
      <c r="E17" s="486">
        <v>0.18</v>
      </c>
      <c r="F17" s="488">
        <f t="shared" si="0"/>
        <v>560.5</v>
      </c>
    </row>
    <row r="18" spans="1:6" ht="15.6">
      <c r="A18" s="483" t="s">
        <v>305</v>
      </c>
      <c r="B18" s="493" t="s">
        <v>1143</v>
      </c>
      <c r="C18" s="494" t="s">
        <v>1919</v>
      </c>
      <c r="D18" s="485">
        <v>475</v>
      </c>
      <c r="E18" s="486">
        <v>0.18</v>
      </c>
      <c r="F18" s="488">
        <f t="shared" si="0"/>
        <v>560.5</v>
      </c>
    </row>
    <row r="19" spans="1:6" ht="15.6">
      <c r="A19" s="480" t="s">
        <v>305</v>
      </c>
      <c r="B19" s="491" t="s">
        <v>308</v>
      </c>
      <c r="C19" s="495"/>
      <c r="D19" s="482"/>
      <c r="E19" s="482"/>
      <c r="F19" s="482"/>
    </row>
    <row r="20" spans="1:6" ht="31.2">
      <c r="A20" s="483" t="s">
        <v>305</v>
      </c>
      <c r="B20" s="493" t="s">
        <v>309</v>
      </c>
      <c r="C20" s="494" t="s">
        <v>1920</v>
      </c>
      <c r="D20" s="485">
        <v>575</v>
      </c>
      <c r="E20" s="486">
        <v>0.18</v>
      </c>
      <c r="F20" s="488">
        <f t="shared" si="0"/>
        <v>678.5</v>
      </c>
    </row>
    <row r="21" spans="1:6" ht="15.6">
      <c r="A21" s="480" t="s">
        <v>305</v>
      </c>
      <c r="B21" s="491" t="s">
        <v>1921</v>
      </c>
      <c r="C21" s="492"/>
      <c r="D21" s="482"/>
      <c r="E21" s="482"/>
      <c r="F21" s="482"/>
    </row>
    <row r="22" spans="1:6" ht="15.6">
      <c r="A22" s="483" t="s">
        <v>305</v>
      </c>
      <c r="B22" s="493" t="s">
        <v>1922</v>
      </c>
      <c r="C22" s="494" t="s">
        <v>1923</v>
      </c>
      <c r="D22" s="485">
        <v>800</v>
      </c>
      <c r="E22" s="486">
        <v>0.18</v>
      </c>
      <c r="F22" s="485">
        <f t="shared" ref="F22:F23" si="1">D22*1.18</f>
        <v>944</v>
      </c>
    </row>
    <row r="23" spans="1:6" ht="15.6">
      <c r="A23" s="483" t="s">
        <v>305</v>
      </c>
      <c r="B23" s="493" t="s">
        <v>1924</v>
      </c>
      <c r="C23" s="494" t="s">
        <v>1925</v>
      </c>
      <c r="D23" s="485">
        <v>1000</v>
      </c>
      <c r="E23" s="486">
        <v>0.18</v>
      </c>
      <c r="F23" s="485">
        <f t="shared" si="1"/>
        <v>1180</v>
      </c>
    </row>
    <row r="24" spans="1:6" ht="15.6">
      <c r="A24" s="480" t="s">
        <v>306</v>
      </c>
      <c r="B24" s="481" t="s">
        <v>1926</v>
      </c>
      <c r="C24" s="495"/>
      <c r="D24" s="482"/>
      <c r="E24" s="482"/>
      <c r="F24" s="482"/>
    </row>
    <row r="25" spans="1:6" ht="31.2">
      <c r="A25" s="483" t="s">
        <v>306</v>
      </c>
      <c r="B25" s="483" t="s">
        <v>307</v>
      </c>
      <c r="C25" s="494" t="s">
        <v>1927</v>
      </c>
      <c r="D25" s="485">
        <v>1200</v>
      </c>
      <c r="E25" s="486">
        <v>0.18</v>
      </c>
      <c r="F25" s="485">
        <f t="shared" ref="F25:F26" si="2">D25*1.18</f>
        <v>1416</v>
      </c>
    </row>
    <row r="26" spans="1:6" ht="15.6">
      <c r="A26" s="496" t="s">
        <v>306</v>
      </c>
      <c r="B26" s="483" t="s">
        <v>1928</v>
      </c>
      <c r="C26" s="494" t="s">
        <v>1929</v>
      </c>
      <c r="D26" s="485">
        <v>1600</v>
      </c>
      <c r="E26" s="486">
        <v>0.18</v>
      </c>
      <c r="F26" s="485">
        <f t="shared" si="2"/>
        <v>1888</v>
      </c>
    </row>
    <row r="27" spans="1:6" ht="15.6">
      <c r="A27" s="480" t="s">
        <v>306</v>
      </c>
      <c r="B27" s="481" t="s">
        <v>1930</v>
      </c>
      <c r="C27" s="481"/>
      <c r="D27" s="482"/>
      <c r="E27" s="482"/>
      <c r="F27" s="482"/>
    </row>
    <row r="28" spans="1:6" ht="15.6">
      <c r="A28" s="496" t="s">
        <v>306</v>
      </c>
      <c r="B28" s="483" t="s">
        <v>1931</v>
      </c>
      <c r="C28" s="494" t="s">
        <v>1932</v>
      </c>
      <c r="D28" s="485">
        <v>2550</v>
      </c>
      <c r="E28" s="486">
        <v>0.18</v>
      </c>
      <c r="F28" s="485">
        <f>D28*1.18</f>
        <v>3009</v>
      </c>
    </row>
    <row r="29" spans="1:6" ht="15.6">
      <c r="A29" s="482"/>
      <c r="B29" s="482"/>
      <c r="C29" s="482"/>
      <c r="D29" s="482"/>
      <c r="E29" s="482"/>
      <c r="F29" s="482"/>
    </row>
  </sheetData>
  <sheetProtection algorithmName="SHA-512" hashValue="ngg//736NC0BeNgNn9EKWmfd+9VfG3XQS9/X/VnTtV8MvSemFXn5XpfVjjgZD/AsWPpdnk1oRRt0xLfKaxgqgA==" saltValue="CyeuddpaG2dUXIUfeWnTgA==" spinCount="100000" sheet="1" objects="1" scenarios="1"/>
  <mergeCells count="2">
    <mergeCell ref="F1:H2"/>
    <mergeCell ref="A1:E2"/>
  </mergeCells>
  <hyperlinks>
    <hyperlink ref="F1:G2" location="Summary!A1" display="HOME PAGE"/>
    <hyperlink ref="F1:H2" location="'HOME PAGE'!A1" display="CLICK HERE FOR HOME PAGE"/>
  </hyperlinks>
  <pageMargins left="0.7" right="0.7" top="0.75" bottom="0.75" header="0.3" footer="0.3"/>
  <pageSetup paperSize="9" orientation="portrait" verticalDpi="0"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4"/>
  <sheetViews>
    <sheetView workbookViewId="0">
      <selection activeCell="C7" sqref="C7"/>
    </sheetView>
  </sheetViews>
  <sheetFormatPr defaultRowHeight="14.4"/>
  <cols>
    <col min="1" max="1" width="17.109375" customWidth="1"/>
    <col min="2" max="2" width="30.88671875" customWidth="1"/>
    <col min="3" max="3" width="64" bestFit="1" customWidth="1"/>
    <col min="4" max="4" width="9.88671875" bestFit="1" customWidth="1"/>
    <col min="5" max="5" width="9.6640625" customWidth="1"/>
    <col min="6" max="6" width="10.44140625" customWidth="1"/>
  </cols>
  <sheetData>
    <row r="1" spans="1:7" ht="15.6" customHeight="1">
      <c r="A1" s="947" t="s">
        <v>1144</v>
      </c>
      <c r="B1" s="948"/>
      <c r="C1" s="948"/>
      <c r="D1" s="817" t="s">
        <v>356</v>
      </c>
      <c r="E1" s="801"/>
      <c r="F1" s="801"/>
      <c r="G1" s="801"/>
    </row>
    <row r="2" spans="1:7">
      <c r="A2" s="947"/>
      <c r="B2" s="948"/>
      <c r="C2" s="948"/>
      <c r="D2" s="801"/>
      <c r="E2" s="801"/>
      <c r="F2" s="801"/>
      <c r="G2" s="801"/>
    </row>
    <row r="3" spans="1:7" ht="43.2">
      <c r="A3" s="457" t="s">
        <v>297</v>
      </c>
      <c r="B3" s="457" t="s">
        <v>1867</v>
      </c>
      <c r="C3" s="459" t="s">
        <v>298</v>
      </c>
      <c r="D3" s="460" t="s">
        <v>1868</v>
      </c>
      <c r="E3" s="460" t="s">
        <v>1869</v>
      </c>
      <c r="F3" s="460" t="s">
        <v>1870</v>
      </c>
    </row>
    <row r="4" spans="1:7">
      <c r="A4" s="461" t="s">
        <v>1145</v>
      </c>
      <c r="B4" s="461" t="s">
        <v>1871</v>
      </c>
      <c r="C4" s="462"/>
      <c r="D4" s="463"/>
      <c r="E4" s="462"/>
      <c r="F4" s="462"/>
    </row>
    <row r="5" spans="1:7">
      <c r="A5" s="464" t="s">
        <v>1872</v>
      </c>
      <c r="B5" s="464" t="s">
        <v>1873</v>
      </c>
      <c r="C5" s="465" t="s">
        <v>1874</v>
      </c>
      <c r="D5" s="466">
        <v>1200</v>
      </c>
      <c r="E5" s="467">
        <v>0.28000000000000003</v>
      </c>
      <c r="F5" s="468">
        <f>D5*1.28</f>
        <v>1536</v>
      </c>
    </row>
    <row r="6" spans="1:7">
      <c r="A6" s="464" t="s">
        <v>1145</v>
      </c>
      <c r="B6" s="464" t="s">
        <v>1873</v>
      </c>
      <c r="C6" s="465" t="s">
        <v>1875</v>
      </c>
      <c r="D6" s="466">
        <v>3300</v>
      </c>
      <c r="E6" s="467">
        <v>0.28000000000000003</v>
      </c>
      <c r="F6" s="468">
        <f>D6*1.28</f>
        <v>4224</v>
      </c>
    </row>
    <row r="7" spans="1:7">
      <c r="A7" s="461" t="s">
        <v>1145</v>
      </c>
      <c r="B7" s="461" t="s">
        <v>1876</v>
      </c>
      <c r="C7" s="469"/>
      <c r="D7" s="462"/>
      <c r="E7" s="462"/>
      <c r="F7" s="469"/>
    </row>
    <row r="8" spans="1:7">
      <c r="A8" s="464" t="s">
        <v>1145</v>
      </c>
      <c r="B8" s="464" t="s">
        <v>1877</v>
      </c>
      <c r="C8" s="465" t="s">
        <v>1146</v>
      </c>
      <c r="D8" s="466">
        <v>1850</v>
      </c>
      <c r="E8" s="467">
        <v>0.18</v>
      </c>
      <c r="F8" s="468">
        <f>D8*1.18</f>
        <v>2183</v>
      </c>
    </row>
    <row r="9" spans="1:7">
      <c r="A9" s="461" t="s">
        <v>1145</v>
      </c>
      <c r="B9" s="461" t="s">
        <v>1878</v>
      </c>
      <c r="C9" s="469"/>
      <c r="D9" s="462"/>
      <c r="E9" s="462"/>
      <c r="F9" s="469"/>
    </row>
    <row r="10" spans="1:7">
      <c r="A10" s="464" t="s">
        <v>1145</v>
      </c>
      <c r="B10" s="464" t="s">
        <v>1878</v>
      </c>
      <c r="C10" s="465" t="s">
        <v>1879</v>
      </c>
      <c r="D10" s="470">
        <v>70</v>
      </c>
      <c r="E10" s="471">
        <v>0.18</v>
      </c>
      <c r="F10" s="472">
        <f>D10*1.18</f>
        <v>82.6</v>
      </c>
    </row>
    <row r="11" spans="1:7">
      <c r="A11" s="461" t="s">
        <v>1145</v>
      </c>
      <c r="B11" s="461" t="s">
        <v>1880</v>
      </c>
      <c r="C11" s="469"/>
      <c r="D11" s="462"/>
      <c r="E11" s="462"/>
      <c r="F11" s="469"/>
    </row>
    <row r="12" spans="1:7">
      <c r="A12" s="464" t="s">
        <v>1145</v>
      </c>
      <c r="B12" s="464" t="s">
        <v>1880</v>
      </c>
      <c r="C12" s="465" t="s">
        <v>1881</v>
      </c>
      <c r="D12" s="466">
        <v>75</v>
      </c>
      <c r="E12" s="467">
        <v>0.28000000000000003</v>
      </c>
      <c r="F12" s="468">
        <f t="shared" ref="F12:F14" si="0">D12*1.28</f>
        <v>96</v>
      </c>
    </row>
    <row r="13" spans="1:7">
      <c r="A13" s="464" t="s">
        <v>1145</v>
      </c>
      <c r="B13" s="464" t="s">
        <v>1880</v>
      </c>
      <c r="C13" s="465" t="s">
        <v>1882</v>
      </c>
      <c r="D13" s="470">
        <v>85</v>
      </c>
      <c r="E13" s="467">
        <v>0.28000000000000003</v>
      </c>
      <c r="F13" s="472">
        <f t="shared" si="0"/>
        <v>108.8</v>
      </c>
    </row>
    <row r="14" spans="1:7">
      <c r="A14" s="464" t="s">
        <v>1145</v>
      </c>
      <c r="B14" s="464" t="s">
        <v>1880</v>
      </c>
      <c r="C14" s="465" t="s">
        <v>1883</v>
      </c>
      <c r="D14" s="470">
        <v>100</v>
      </c>
      <c r="E14" s="467">
        <v>0.28000000000000003</v>
      </c>
      <c r="F14" s="468">
        <f t="shared" si="0"/>
        <v>128</v>
      </c>
    </row>
    <row r="15" spans="1:7">
      <c r="A15" s="461" t="s">
        <v>1147</v>
      </c>
      <c r="B15" s="461" t="s">
        <v>1884</v>
      </c>
      <c r="C15" s="469"/>
      <c r="D15" s="462"/>
      <c r="E15" s="462"/>
      <c r="F15" s="469"/>
    </row>
    <row r="16" spans="1:7">
      <c r="A16" s="464" t="s">
        <v>1147</v>
      </c>
      <c r="B16" s="464" t="s">
        <v>1884</v>
      </c>
      <c r="C16" s="465" t="s">
        <v>1885</v>
      </c>
      <c r="D16" s="470">
        <v>1400</v>
      </c>
      <c r="E16" s="467">
        <v>0.28000000000000003</v>
      </c>
      <c r="F16" s="468">
        <f t="shared" ref="F16:F17" si="1">D16*1.28</f>
        <v>1792</v>
      </c>
    </row>
    <row r="17" spans="1:6">
      <c r="A17" s="464" t="s">
        <v>1147</v>
      </c>
      <c r="B17" s="464" t="s">
        <v>1884</v>
      </c>
      <c r="C17" s="465" t="s">
        <v>1886</v>
      </c>
      <c r="D17" s="470">
        <v>4450</v>
      </c>
      <c r="E17" s="467">
        <v>0.28000000000000003</v>
      </c>
      <c r="F17" s="468">
        <f t="shared" si="1"/>
        <v>5696</v>
      </c>
    </row>
    <row r="18" spans="1:6">
      <c r="A18" s="461" t="s">
        <v>1147</v>
      </c>
      <c r="B18" s="461" t="s">
        <v>1876</v>
      </c>
      <c r="C18" s="469"/>
      <c r="D18" s="462"/>
      <c r="E18" s="462"/>
      <c r="F18" s="469"/>
    </row>
    <row r="19" spans="1:6">
      <c r="A19" s="464" t="s">
        <v>1147</v>
      </c>
      <c r="B19" s="464" t="s">
        <v>1887</v>
      </c>
      <c r="C19" s="465" t="s">
        <v>1888</v>
      </c>
      <c r="D19" s="466">
        <v>2150</v>
      </c>
      <c r="E19" s="467">
        <v>0.18</v>
      </c>
      <c r="F19" s="468">
        <f t="shared" ref="F19:F20" si="2">D19*1.18</f>
        <v>2537</v>
      </c>
    </row>
    <row r="20" spans="1:6">
      <c r="A20" s="464" t="s">
        <v>1147</v>
      </c>
      <c r="B20" s="464" t="s">
        <v>1889</v>
      </c>
      <c r="C20" s="473" t="s">
        <v>1890</v>
      </c>
      <c r="D20" s="466">
        <v>750</v>
      </c>
      <c r="E20" s="467">
        <v>0.18</v>
      </c>
      <c r="F20" s="468">
        <f t="shared" si="2"/>
        <v>885</v>
      </c>
    </row>
    <row r="21" spans="1:6">
      <c r="A21" s="461" t="s">
        <v>1147</v>
      </c>
      <c r="B21" s="461" t="s">
        <v>1891</v>
      </c>
      <c r="C21" s="474"/>
      <c r="D21" s="462"/>
      <c r="E21" s="462"/>
      <c r="F21" s="474"/>
    </row>
    <row r="22" spans="1:6">
      <c r="A22" s="464" t="s">
        <v>1147</v>
      </c>
      <c r="B22" s="464" t="s">
        <v>1892</v>
      </c>
      <c r="C22" s="475" t="s">
        <v>1893</v>
      </c>
      <c r="D22" s="470">
        <v>95</v>
      </c>
      <c r="E22" s="467">
        <v>0.18</v>
      </c>
      <c r="F22" s="472">
        <f>D22*1.18</f>
        <v>112.1</v>
      </c>
    </row>
    <row r="23" spans="1:6">
      <c r="A23" s="461" t="s">
        <v>1147</v>
      </c>
      <c r="B23" s="461" t="s">
        <v>1894</v>
      </c>
      <c r="C23" s="474"/>
      <c r="D23" s="462"/>
      <c r="E23" s="462"/>
      <c r="F23" s="474"/>
    </row>
    <row r="24" spans="1:6">
      <c r="A24" s="464" t="s">
        <v>1147</v>
      </c>
      <c r="B24" s="464" t="s">
        <v>1894</v>
      </c>
      <c r="C24" s="475" t="s">
        <v>1148</v>
      </c>
      <c r="D24" s="476">
        <v>90</v>
      </c>
      <c r="E24" s="467">
        <v>0.28000000000000003</v>
      </c>
      <c r="F24" s="472">
        <f t="shared" ref="F24:F26" si="3">D24*1.28</f>
        <v>115.2</v>
      </c>
    </row>
    <row r="25" spans="1:6">
      <c r="A25" s="464" t="s">
        <v>1147</v>
      </c>
      <c r="B25" s="464" t="s">
        <v>1894</v>
      </c>
      <c r="C25" s="475" t="s">
        <v>1149</v>
      </c>
      <c r="D25" s="476">
        <v>105</v>
      </c>
      <c r="E25" s="467">
        <v>0.28000000000000003</v>
      </c>
      <c r="F25" s="472">
        <f t="shared" si="3"/>
        <v>134.4</v>
      </c>
    </row>
    <row r="26" spans="1:6">
      <c r="A26" s="464" t="s">
        <v>1147</v>
      </c>
      <c r="B26" s="464" t="s">
        <v>1894</v>
      </c>
      <c r="C26" s="475" t="s">
        <v>1150</v>
      </c>
      <c r="D26" s="476">
        <v>135</v>
      </c>
      <c r="E26" s="467">
        <v>0.28000000000000003</v>
      </c>
      <c r="F26" s="472">
        <f t="shared" si="3"/>
        <v>172.8</v>
      </c>
    </row>
    <row r="27" spans="1:6">
      <c r="A27" s="462"/>
      <c r="B27" s="461" t="s">
        <v>1895</v>
      </c>
      <c r="C27" s="474"/>
      <c r="D27" s="462"/>
      <c r="E27" s="462"/>
      <c r="F27" s="474"/>
    </row>
    <row r="28" spans="1:6">
      <c r="A28" s="477"/>
      <c r="B28" s="464" t="s">
        <v>1896</v>
      </c>
      <c r="C28" s="475" t="s">
        <v>1897</v>
      </c>
      <c r="D28" s="478">
        <v>40</v>
      </c>
      <c r="E28" s="467">
        <v>0.18</v>
      </c>
      <c r="F28" s="472">
        <f t="shared" ref="F28:F29" si="4">D28*1.18</f>
        <v>47.199999999999996</v>
      </c>
    </row>
    <row r="29" spans="1:6">
      <c r="A29" s="477"/>
      <c r="B29" s="464" t="s">
        <v>1896</v>
      </c>
      <c r="C29" s="475" t="s">
        <v>1898</v>
      </c>
      <c r="D29" s="478">
        <v>45</v>
      </c>
      <c r="E29" s="467">
        <v>0.18</v>
      </c>
      <c r="F29" s="472">
        <f t="shared" si="4"/>
        <v>53.099999999999994</v>
      </c>
    </row>
    <row r="30" spans="1:6">
      <c r="A30" s="461"/>
      <c r="B30" s="461" t="s">
        <v>1151</v>
      </c>
      <c r="C30" s="474"/>
      <c r="D30" s="462"/>
      <c r="E30" s="462"/>
      <c r="F30" s="474"/>
    </row>
    <row r="31" spans="1:6">
      <c r="A31" s="464"/>
      <c r="B31" s="464" t="s">
        <v>1899</v>
      </c>
      <c r="C31" s="475" t="s">
        <v>1900</v>
      </c>
      <c r="D31" s="478">
        <v>40</v>
      </c>
      <c r="E31" s="467">
        <v>0.18</v>
      </c>
      <c r="F31" s="472">
        <f>D31*1.18</f>
        <v>47.199999999999996</v>
      </c>
    </row>
    <row r="32" spans="1:6">
      <c r="A32" s="461"/>
      <c r="B32" s="461" t="s">
        <v>1901</v>
      </c>
      <c r="C32" s="474"/>
      <c r="D32" s="462"/>
      <c r="E32" s="462"/>
      <c r="F32" s="474"/>
    </row>
    <row r="33" spans="1:6">
      <c r="A33" s="464"/>
      <c r="B33" s="464" t="s">
        <v>1902</v>
      </c>
      <c r="C33" s="475" t="s">
        <v>1903</v>
      </c>
      <c r="D33" s="478">
        <v>450</v>
      </c>
      <c r="E33" s="479">
        <v>0.28000000000000003</v>
      </c>
      <c r="F33" s="468">
        <f>D33*1.28</f>
        <v>576</v>
      </c>
    </row>
    <row r="34" spans="1:6">
      <c r="A34" s="474"/>
      <c r="B34" s="474"/>
      <c r="C34" s="474"/>
      <c r="D34" s="474"/>
      <c r="E34" s="474"/>
      <c r="F34" s="474"/>
    </row>
  </sheetData>
  <sheetProtection algorithmName="SHA-512" hashValue="LzFmeIe+adrzdgehA0xzAOqXqitavmWXGZiEdvbsdH5xG6FvseCHPhhSnzgxZrIeba8w5aF2wCdJ9Q8ixiMvmg==" saltValue="oBO9/BPvPVRZ+OCDaPt0JQ==" spinCount="100000" sheet="1" objects="1" scenarios="1"/>
  <mergeCells count="2">
    <mergeCell ref="D1:G2"/>
    <mergeCell ref="A1:C2"/>
  </mergeCells>
  <hyperlinks>
    <hyperlink ref="D1:G2" location="'HOME PAGE'!A1" display="CLICK HERE FOR HOME PAGE"/>
  </hyperlink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7"/>
  <sheetViews>
    <sheetView workbookViewId="0">
      <pane ySplit="1" topLeftCell="A2" activePane="bottomLeft" state="frozen"/>
      <selection pane="bottomLeft" activeCell="F1" sqref="F1:I1"/>
    </sheetView>
  </sheetViews>
  <sheetFormatPr defaultRowHeight="14.4"/>
  <cols>
    <col min="1" max="1" width="12.44140625" style="277" customWidth="1"/>
    <col min="2" max="2" width="19" customWidth="1"/>
    <col min="3" max="3" width="82.44140625" customWidth="1"/>
    <col min="4" max="4" width="10.44140625" style="277" customWidth="1"/>
    <col min="5" max="5" width="10.44140625" customWidth="1"/>
  </cols>
  <sheetData>
    <row r="1" spans="1:9" ht="25.2" customHeight="1" thickBot="1">
      <c r="A1" s="329" t="s">
        <v>1154</v>
      </c>
      <c r="B1" s="329" t="s">
        <v>1478</v>
      </c>
      <c r="C1" s="329" t="s">
        <v>313</v>
      </c>
      <c r="D1" s="329" t="s">
        <v>378</v>
      </c>
      <c r="E1" s="331" t="s">
        <v>1479</v>
      </c>
      <c r="F1" s="950" t="s">
        <v>356</v>
      </c>
      <c r="G1" s="951"/>
      <c r="H1" s="951"/>
      <c r="I1" s="951"/>
    </row>
    <row r="2" spans="1:9" ht="56.4" customHeight="1" thickBot="1">
      <c r="A2" s="961" t="s">
        <v>1477</v>
      </c>
      <c r="B2" s="962"/>
      <c r="C2" s="962"/>
      <c r="D2" s="962"/>
      <c r="E2" s="963"/>
    </row>
    <row r="3" spans="1:9">
      <c r="A3" s="952" t="s">
        <v>1497</v>
      </c>
      <c r="B3" s="959" t="s">
        <v>1497</v>
      </c>
      <c r="C3" s="960"/>
      <c r="D3" s="341"/>
      <c r="E3" s="338"/>
    </row>
    <row r="4" spans="1:9" ht="25.2">
      <c r="A4" s="953"/>
      <c r="B4" s="337" t="s">
        <v>1498</v>
      </c>
      <c r="C4" s="333" t="s">
        <v>1502</v>
      </c>
      <c r="D4" s="340" t="s">
        <v>291</v>
      </c>
      <c r="E4" s="334">
        <v>4000</v>
      </c>
    </row>
    <row r="5" spans="1:9" ht="25.2">
      <c r="A5" s="953"/>
      <c r="B5" s="332" t="s">
        <v>1501</v>
      </c>
      <c r="C5" s="333" t="s">
        <v>1503</v>
      </c>
      <c r="D5" s="340" t="s">
        <v>2585</v>
      </c>
      <c r="E5" s="334">
        <v>3600</v>
      </c>
    </row>
    <row r="6" spans="1:9" ht="25.2">
      <c r="A6" s="954"/>
      <c r="B6" s="337" t="s">
        <v>1504</v>
      </c>
      <c r="C6" s="333" t="s">
        <v>1505</v>
      </c>
      <c r="D6" s="340" t="s">
        <v>291</v>
      </c>
      <c r="E6" s="334">
        <v>4500</v>
      </c>
    </row>
    <row r="7" spans="1:9" ht="25.2">
      <c r="A7" s="339" t="s">
        <v>1506</v>
      </c>
      <c r="B7" s="337" t="s">
        <v>1499</v>
      </c>
      <c r="C7" s="333" t="s">
        <v>1507</v>
      </c>
      <c r="D7" s="340" t="s">
        <v>291</v>
      </c>
      <c r="E7" s="334">
        <v>6000</v>
      </c>
    </row>
    <row r="8" spans="1:9">
      <c r="A8" s="955" t="s">
        <v>1480</v>
      </c>
      <c r="B8" s="959" t="s">
        <v>1480</v>
      </c>
      <c r="C8" s="960"/>
      <c r="D8" s="341"/>
      <c r="E8" s="338"/>
    </row>
    <row r="9" spans="1:9">
      <c r="A9" s="956"/>
      <c r="B9" s="332" t="s">
        <v>1481</v>
      </c>
      <c r="C9" s="333" t="s">
        <v>1508</v>
      </c>
      <c r="D9" s="340" t="s">
        <v>2624</v>
      </c>
      <c r="E9" s="334">
        <v>2000</v>
      </c>
    </row>
    <row r="10" spans="1:9">
      <c r="A10" s="956"/>
      <c r="B10" s="332" t="s">
        <v>1482</v>
      </c>
      <c r="C10" s="333" t="s">
        <v>1509</v>
      </c>
      <c r="D10" s="340" t="s">
        <v>291</v>
      </c>
      <c r="E10" s="334">
        <v>2500</v>
      </c>
    </row>
    <row r="11" spans="1:9">
      <c r="A11" s="956"/>
      <c r="B11" s="332" t="s">
        <v>1500</v>
      </c>
      <c r="C11" s="333" t="s">
        <v>1510</v>
      </c>
      <c r="D11" s="340" t="s">
        <v>2639</v>
      </c>
      <c r="E11" s="334">
        <v>3500</v>
      </c>
    </row>
    <row r="12" spans="1:9">
      <c r="A12" s="957"/>
      <c r="B12" s="337" t="s">
        <v>1483</v>
      </c>
      <c r="C12" s="333" t="s">
        <v>1511</v>
      </c>
      <c r="D12" s="340" t="s">
        <v>291</v>
      </c>
      <c r="E12" s="334">
        <v>1250</v>
      </c>
    </row>
    <row r="13" spans="1:9">
      <c r="A13" s="958" t="s">
        <v>1495</v>
      </c>
      <c r="B13" s="959" t="s">
        <v>1495</v>
      </c>
      <c r="C13" s="960"/>
      <c r="D13" s="341"/>
      <c r="E13" s="338"/>
    </row>
    <row r="14" spans="1:9" ht="39" customHeight="1">
      <c r="A14" s="958"/>
      <c r="B14" s="332" t="s">
        <v>1496</v>
      </c>
      <c r="C14" s="335" t="s">
        <v>1512</v>
      </c>
      <c r="D14" s="340" t="s">
        <v>2640</v>
      </c>
      <c r="E14" s="334">
        <v>3000</v>
      </c>
    </row>
    <row r="15" spans="1:9">
      <c r="A15" s="958" t="s">
        <v>1489</v>
      </c>
      <c r="B15" s="959" t="s">
        <v>1490</v>
      </c>
      <c r="C15" s="960"/>
      <c r="D15" s="341"/>
      <c r="E15" s="338"/>
    </row>
    <row r="16" spans="1:9">
      <c r="A16" s="958"/>
      <c r="B16" s="337" t="s">
        <v>1491</v>
      </c>
      <c r="C16" s="333" t="s">
        <v>1513</v>
      </c>
      <c r="D16" s="340" t="s">
        <v>2641</v>
      </c>
      <c r="E16" s="334">
        <v>900</v>
      </c>
    </row>
    <row r="17" spans="1:5">
      <c r="A17" s="958"/>
      <c r="B17" s="337" t="s">
        <v>1514</v>
      </c>
      <c r="C17" s="333" t="s">
        <v>1515</v>
      </c>
      <c r="D17" s="340" t="s">
        <v>291</v>
      </c>
      <c r="E17" s="334">
        <v>1200</v>
      </c>
    </row>
    <row r="18" spans="1:5">
      <c r="A18" s="958"/>
      <c r="B18" s="337" t="s">
        <v>1516</v>
      </c>
      <c r="C18" s="333" t="s">
        <v>1517</v>
      </c>
      <c r="D18" s="340" t="s">
        <v>291</v>
      </c>
      <c r="E18" s="334">
        <v>1250</v>
      </c>
    </row>
    <row r="19" spans="1:5">
      <c r="A19" s="958"/>
      <c r="B19" s="959" t="s">
        <v>1492</v>
      </c>
      <c r="C19" s="960"/>
      <c r="D19" s="341"/>
      <c r="E19" s="338"/>
    </row>
    <row r="20" spans="1:5">
      <c r="A20" s="958"/>
      <c r="B20" s="337" t="s">
        <v>1493</v>
      </c>
      <c r="C20" s="336" t="s">
        <v>1518</v>
      </c>
      <c r="D20" s="340" t="s">
        <v>291</v>
      </c>
      <c r="E20" s="334">
        <v>1000</v>
      </c>
    </row>
    <row r="21" spans="1:5">
      <c r="A21" s="958"/>
      <c r="B21" s="332" t="s">
        <v>1494</v>
      </c>
      <c r="C21" s="336" t="s">
        <v>1519</v>
      </c>
      <c r="D21" s="340" t="s">
        <v>291</v>
      </c>
      <c r="E21" s="334">
        <v>1500</v>
      </c>
    </row>
    <row r="22" spans="1:5">
      <c r="A22" s="955" t="s">
        <v>1484</v>
      </c>
      <c r="B22" s="959" t="s">
        <v>1520</v>
      </c>
      <c r="C22" s="960"/>
      <c r="D22" s="341"/>
      <c r="E22" s="338"/>
    </row>
    <row r="23" spans="1:5" ht="25.2">
      <c r="A23" s="956"/>
      <c r="B23" s="337" t="s">
        <v>1485</v>
      </c>
      <c r="C23" s="333" t="s">
        <v>1521</v>
      </c>
      <c r="D23" s="340" t="s">
        <v>291</v>
      </c>
      <c r="E23" s="334">
        <v>2800</v>
      </c>
    </row>
    <row r="24" spans="1:5" ht="25.2">
      <c r="A24" s="956"/>
      <c r="B24" s="337" t="s">
        <v>1486</v>
      </c>
      <c r="C24" s="335" t="s">
        <v>1522</v>
      </c>
      <c r="D24" s="340" t="s">
        <v>2633</v>
      </c>
      <c r="E24" s="334">
        <v>3500</v>
      </c>
    </row>
    <row r="25" spans="1:5" ht="25.2">
      <c r="A25" s="956"/>
      <c r="B25" s="337" t="s">
        <v>1523</v>
      </c>
      <c r="C25" s="335" t="s">
        <v>1524</v>
      </c>
      <c r="D25" s="340" t="s">
        <v>2642</v>
      </c>
      <c r="E25" s="334">
        <v>4000</v>
      </c>
    </row>
    <row r="26" spans="1:5" ht="25.2">
      <c r="A26" s="956"/>
      <c r="B26" s="332" t="s">
        <v>1487</v>
      </c>
      <c r="C26" s="333" t="s">
        <v>1525</v>
      </c>
      <c r="D26" s="340" t="s">
        <v>291</v>
      </c>
      <c r="E26" s="334">
        <v>4500</v>
      </c>
    </row>
    <row r="27" spans="1:5" ht="37.799999999999997">
      <c r="A27" s="957"/>
      <c r="B27" s="332" t="s">
        <v>1488</v>
      </c>
      <c r="C27" s="333" t="s">
        <v>1526</v>
      </c>
      <c r="D27" s="340" t="s">
        <v>291</v>
      </c>
      <c r="E27" s="334">
        <v>7000</v>
      </c>
    </row>
  </sheetData>
  <sheetProtection algorithmName="SHA-512" hashValue="7R7IaMTPx5lIbmAhY6qvWZpOV+6i8krnUjq3JwKEIo/Bekbnu3+OKf94VTS9mDcHkSgYL6Tn8jOvaGIiWhbNjQ==" saltValue="Ue3IE8tnBJvB2T34WG4YTw==" spinCount="100000" sheet="1" objects="1" scenarios="1"/>
  <mergeCells count="13">
    <mergeCell ref="F1:I1"/>
    <mergeCell ref="A3:A6"/>
    <mergeCell ref="A8:A12"/>
    <mergeCell ref="A22:A27"/>
    <mergeCell ref="A13:A14"/>
    <mergeCell ref="A15:A21"/>
    <mergeCell ref="B13:C13"/>
    <mergeCell ref="B15:C15"/>
    <mergeCell ref="B19:C19"/>
    <mergeCell ref="B22:C22"/>
    <mergeCell ref="A2:E2"/>
    <mergeCell ref="B8:C8"/>
    <mergeCell ref="B3:C3"/>
  </mergeCells>
  <hyperlinks>
    <hyperlink ref="F1:I1" location="'HOME PAGE'!A1" display="CLICK HERE FOR HOME PAGE"/>
  </hyperlink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1"/>
  <sheetViews>
    <sheetView workbookViewId="0">
      <selection activeCell="B7" sqref="B7"/>
    </sheetView>
  </sheetViews>
  <sheetFormatPr defaultRowHeight="14.4"/>
  <cols>
    <col min="1" max="1" width="12.5546875" bestFit="1" customWidth="1"/>
    <col min="2" max="2" width="99.33203125" customWidth="1"/>
    <col min="3" max="3" width="8.44140625" bestFit="1" customWidth="1"/>
    <col min="4" max="4" width="5.109375" customWidth="1"/>
  </cols>
  <sheetData>
    <row r="1" spans="1:9">
      <c r="A1" s="979" t="s">
        <v>462</v>
      </c>
      <c r="B1" s="980"/>
      <c r="C1" s="981"/>
      <c r="D1" s="982"/>
      <c r="E1" s="933" t="s">
        <v>356</v>
      </c>
      <c r="F1" s="801"/>
      <c r="G1" s="801"/>
      <c r="H1" s="801"/>
      <c r="I1" s="801"/>
    </row>
    <row r="2" spans="1:9" ht="26.4">
      <c r="A2" s="81" t="s">
        <v>350</v>
      </c>
      <c r="B2" s="82" t="s">
        <v>313</v>
      </c>
      <c r="C2" s="83" t="s">
        <v>378</v>
      </c>
      <c r="D2" s="84" t="s">
        <v>463</v>
      </c>
      <c r="E2" s="933"/>
      <c r="F2" s="801"/>
      <c r="G2" s="801"/>
      <c r="H2" s="801"/>
      <c r="I2" s="801"/>
    </row>
    <row r="3" spans="1:9" ht="26.25" customHeight="1" thickBot="1">
      <c r="A3" s="971" t="s">
        <v>2637</v>
      </c>
      <c r="B3" s="972"/>
      <c r="C3" s="973"/>
      <c r="D3" s="974"/>
    </row>
    <row r="4" spans="1:9">
      <c r="A4" s="85" t="s">
        <v>464</v>
      </c>
      <c r="B4" s="86" t="s">
        <v>465</v>
      </c>
      <c r="C4" s="87"/>
      <c r="D4" s="88">
        <v>2</v>
      </c>
    </row>
    <row r="5" spans="1:9">
      <c r="A5" s="85" t="s">
        <v>466</v>
      </c>
      <c r="B5" s="86" t="s">
        <v>467</v>
      </c>
      <c r="C5" s="87"/>
      <c r="D5" s="88">
        <v>2</v>
      </c>
    </row>
    <row r="6" spans="1:9">
      <c r="A6" s="85" t="s">
        <v>468</v>
      </c>
      <c r="B6" s="86" t="s">
        <v>469</v>
      </c>
      <c r="C6" s="87"/>
      <c r="D6" s="88">
        <v>2</v>
      </c>
    </row>
    <row r="7" spans="1:9">
      <c r="A7" s="85" t="s">
        <v>470</v>
      </c>
      <c r="B7" s="86" t="s">
        <v>471</v>
      </c>
      <c r="C7" s="89"/>
      <c r="D7" s="88">
        <v>2</v>
      </c>
    </row>
    <row r="8" spans="1:9">
      <c r="A8" s="85" t="s">
        <v>472</v>
      </c>
      <c r="B8" s="86" t="s">
        <v>473</v>
      </c>
      <c r="C8" s="87"/>
      <c r="D8" s="88">
        <v>2</v>
      </c>
    </row>
    <row r="9" spans="1:9">
      <c r="A9" s="85" t="s">
        <v>474</v>
      </c>
      <c r="B9" s="86" t="s">
        <v>475</v>
      </c>
      <c r="C9" s="87"/>
      <c r="D9" s="88">
        <v>2</v>
      </c>
    </row>
    <row r="10" spans="1:9">
      <c r="A10" s="90" t="s">
        <v>476</v>
      </c>
      <c r="B10" s="91" t="s">
        <v>477</v>
      </c>
      <c r="C10" s="92"/>
      <c r="D10" s="93">
        <v>2</v>
      </c>
    </row>
    <row r="11" spans="1:9">
      <c r="A11" s="94" t="s">
        <v>478</v>
      </c>
      <c r="B11" s="95" t="s">
        <v>479</v>
      </c>
      <c r="C11" s="96"/>
      <c r="D11" s="93">
        <v>2</v>
      </c>
    </row>
    <row r="12" spans="1:9">
      <c r="A12" s="90" t="s">
        <v>480</v>
      </c>
      <c r="B12" s="91" t="s">
        <v>481</v>
      </c>
      <c r="C12" s="97"/>
      <c r="D12" s="93">
        <v>2</v>
      </c>
    </row>
    <row r="13" spans="1:9">
      <c r="A13" s="85" t="s">
        <v>482</v>
      </c>
      <c r="B13" s="86" t="s">
        <v>483</v>
      </c>
      <c r="C13" s="89"/>
      <c r="D13" s="88">
        <v>2</v>
      </c>
    </row>
    <row r="14" spans="1:9">
      <c r="A14" s="90" t="s">
        <v>484</v>
      </c>
      <c r="B14" s="98" t="s">
        <v>485</v>
      </c>
      <c r="C14" s="99"/>
      <c r="D14" s="93">
        <v>2</v>
      </c>
    </row>
    <row r="15" spans="1:9" ht="15" thickBot="1">
      <c r="A15" s="971" t="s">
        <v>486</v>
      </c>
      <c r="B15" s="972"/>
      <c r="C15" s="973"/>
      <c r="D15" s="974"/>
    </row>
    <row r="16" spans="1:9">
      <c r="A16" s="85" t="s">
        <v>487</v>
      </c>
      <c r="B16" s="86" t="s">
        <v>488</v>
      </c>
      <c r="C16" s="89"/>
      <c r="D16" s="88">
        <v>2</v>
      </c>
    </row>
    <row r="17" spans="1:4">
      <c r="A17" s="85" t="s">
        <v>489</v>
      </c>
      <c r="B17" s="86" t="s">
        <v>490</v>
      </c>
      <c r="C17" s="87"/>
      <c r="D17" s="88">
        <v>2</v>
      </c>
    </row>
    <row r="18" spans="1:4">
      <c r="A18" s="100" t="s">
        <v>491</v>
      </c>
      <c r="B18" s="101" t="s">
        <v>492</v>
      </c>
      <c r="C18" s="102"/>
      <c r="D18" s="103">
        <v>2</v>
      </c>
    </row>
    <row r="19" spans="1:4" ht="25.2">
      <c r="A19" s="104" t="s">
        <v>493</v>
      </c>
      <c r="B19" s="86" t="s">
        <v>494</v>
      </c>
      <c r="C19" s="89"/>
      <c r="D19" s="88">
        <v>2</v>
      </c>
    </row>
    <row r="20" spans="1:4" ht="25.2">
      <c r="A20" s="104" t="s">
        <v>495</v>
      </c>
      <c r="B20" s="86" t="s">
        <v>496</v>
      </c>
      <c r="C20" s="89"/>
      <c r="D20" s="88">
        <v>2</v>
      </c>
    </row>
    <row r="21" spans="1:4">
      <c r="A21" s="85" t="s">
        <v>497</v>
      </c>
      <c r="B21" s="86" t="s">
        <v>498</v>
      </c>
      <c r="C21" s="87"/>
      <c r="D21" s="88">
        <v>2</v>
      </c>
    </row>
    <row r="22" spans="1:4" ht="15" thickBot="1">
      <c r="A22" s="971" t="s">
        <v>499</v>
      </c>
      <c r="B22" s="972"/>
      <c r="C22" s="973"/>
      <c r="D22" s="974"/>
    </row>
    <row r="23" spans="1:4">
      <c r="A23" s="85" t="s">
        <v>500</v>
      </c>
      <c r="B23" s="86" t="s">
        <v>501</v>
      </c>
      <c r="C23" s="87"/>
      <c r="D23" s="88">
        <v>2</v>
      </c>
    </row>
    <row r="24" spans="1:4">
      <c r="A24" s="100" t="s">
        <v>502</v>
      </c>
      <c r="B24" s="101" t="s">
        <v>503</v>
      </c>
      <c r="C24" s="102"/>
      <c r="D24" s="105">
        <v>2</v>
      </c>
    </row>
    <row r="25" spans="1:4">
      <c r="A25" s="90" t="s">
        <v>504</v>
      </c>
      <c r="B25" s="91" t="s">
        <v>505</v>
      </c>
      <c r="C25" s="97"/>
      <c r="D25" s="93">
        <v>2</v>
      </c>
    </row>
    <row r="26" spans="1:4">
      <c r="A26" s="90" t="s">
        <v>506</v>
      </c>
      <c r="B26" s="91" t="s">
        <v>507</v>
      </c>
      <c r="C26" s="87"/>
      <c r="D26" s="93">
        <v>2</v>
      </c>
    </row>
    <row r="27" spans="1:4">
      <c r="A27" s="106" t="s">
        <v>508</v>
      </c>
      <c r="B27" s="91" t="s">
        <v>509</v>
      </c>
      <c r="C27" s="87"/>
      <c r="D27" s="107">
        <v>2</v>
      </c>
    </row>
    <row r="28" spans="1:4">
      <c r="A28" s="90" t="s">
        <v>510</v>
      </c>
      <c r="B28" s="95" t="s">
        <v>511</v>
      </c>
      <c r="C28" s="87"/>
      <c r="D28" s="108">
        <v>2</v>
      </c>
    </row>
    <row r="29" spans="1:4" ht="15" thickBot="1">
      <c r="A29" s="983" t="s">
        <v>512</v>
      </c>
      <c r="B29" s="984"/>
      <c r="C29" s="985"/>
      <c r="D29" s="986"/>
    </row>
    <row r="30" spans="1:4" ht="39.6">
      <c r="A30" s="109" t="s">
        <v>513</v>
      </c>
      <c r="B30" s="110" t="s">
        <v>514</v>
      </c>
      <c r="C30" s="111" t="s">
        <v>459</v>
      </c>
      <c r="D30" s="112" t="s">
        <v>515</v>
      </c>
    </row>
    <row r="31" spans="1:4" ht="15" thickBot="1">
      <c r="A31" s="971" t="s">
        <v>516</v>
      </c>
      <c r="B31" s="972"/>
      <c r="C31" s="973"/>
      <c r="D31" s="974"/>
    </row>
    <row r="32" spans="1:4" ht="39.6">
      <c r="A32" s="104" t="s">
        <v>517</v>
      </c>
      <c r="B32" s="86" t="s">
        <v>518</v>
      </c>
      <c r="C32" s="87"/>
      <c r="D32" s="88" t="s">
        <v>515</v>
      </c>
    </row>
    <row r="33" spans="1:4" ht="39.6">
      <c r="A33" s="113" t="s">
        <v>519</v>
      </c>
      <c r="B33" s="86" t="s">
        <v>520</v>
      </c>
      <c r="C33" s="87"/>
      <c r="D33" s="108" t="s">
        <v>515</v>
      </c>
    </row>
    <row r="34" spans="1:4" ht="39.6">
      <c r="A34" s="113" t="s">
        <v>521</v>
      </c>
      <c r="B34" s="86" t="s">
        <v>522</v>
      </c>
      <c r="C34" s="86"/>
      <c r="D34" s="86" t="s">
        <v>515</v>
      </c>
    </row>
    <row r="35" spans="1:4">
      <c r="A35" s="114" t="s">
        <v>523</v>
      </c>
      <c r="B35" s="115" t="s">
        <v>524</v>
      </c>
      <c r="C35" s="116"/>
      <c r="D35" s="117" t="s">
        <v>525</v>
      </c>
    </row>
    <row r="36" spans="1:4" ht="39.6">
      <c r="A36" s="113" t="s">
        <v>526</v>
      </c>
      <c r="B36" s="86" t="s">
        <v>527</v>
      </c>
      <c r="C36" s="86"/>
      <c r="D36" s="86" t="s">
        <v>515</v>
      </c>
    </row>
    <row r="37" spans="1:4" ht="39.6">
      <c r="A37" s="118" t="s">
        <v>528</v>
      </c>
      <c r="B37" s="119" t="s">
        <v>529</v>
      </c>
      <c r="C37" s="119"/>
      <c r="D37" s="119" t="s">
        <v>515</v>
      </c>
    </row>
    <row r="38" spans="1:4" ht="15" thickBot="1">
      <c r="A38" s="971" t="s">
        <v>530</v>
      </c>
      <c r="B38" s="972"/>
      <c r="C38" s="973"/>
      <c r="D38" s="974"/>
    </row>
    <row r="39" spans="1:4">
      <c r="A39" s="85" t="s">
        <v>531</v>
      </c>
      <c r="B39" s="86" t="s">
        <v>532</v>
      </c>
      <c r="C39" s="87"/>
      <c r="D39" s="88">
        <v>2</v>
      </c>
    </row>
    <row r="40" spans="1:4">
      <c r="A40" s="90" t="s">
        <v>533</v>
      </c>
      <c r="B40" s="91" t="s">
        <v>534</v>
      </c>
      <c r="C40" s="87"/>
      <c r="D40" s="93">
        <v>2</v>
      </c>
    </row>
    <row r="41" spans="1:4">
      <c r="A41" s="106" t="s">
        <v>535</v>
      </c>
      <c r="B41" s="91" t="s">
        <v>536</v>
      </c>
      <c r="C41" s="87"/>
      <c r="D41" s="93">
        <v>2</v>
      </c>
    </row>
    <row r="42" spans="1:4" ht="15" thickBot="1">
      <c r="A42" s="971" t="s">
        <v>537</v>
      </c>
      <c r="B42" s="972"/>
      <c r="C42" s="973"/>
      <c r="D42" s="974"/>
    </row>
    <row r="43" spans="1:4">
      <c r="A43" s="100" t="s">
        <v>538</v>
      </c>
      <c r="B43" s="101" t="s">
        <v>539</v>
      </c>
      <c r="C43" s="102"/>
      <c r="D43" s="103">
        <v>3</v>
      </c>
    </row>
    <row r="44" spans="1:4" ht="39.6">
      <c r="A44" s="85" t="s">
        <v>540</v>
      </c>
      <c r="B44" s="86" t="s">
        <v>541</v>
      </c>
      <c r="C44" s="87"/>
      <c r="D44" s="88" t="s">
        <v>515</v>
      </c>
    </row>
    <row r="45" spans="1:4" ht="39.6">
      <c r="A45" s="90" t="s">
        <v>542</v>
      </c>
      <c r="B45" s="91" t="s">
        <v>543</v>
      </c>
      <c r="C45" s="97"/>
      <c r="D45" s="93" t="s">
        <v>515</v>
      </c>
    </row>
    <row r="46" spans="1:4" ht="15" thickBot="1">
      <c r="A46" s="971" t="s">
        <v>544</v>
      </c>
      <c r="B46" s="972"/>
      <c r="C46" s="973"/>
      <c r="D46" s="974"/>
    </row>
    <row r="47" spans="1:4" ht="39.6">
      <c r="A47" s="100" t="s">
        <v>545</v>
      </c>
      <c r="B47" s="101" t="s">
        <v>546</v>
      </c>
      <c r="C47" s="102"/>
      <c r="D47" s="103" t="s">
        <v>515</v>
      </c>
    </row>
    <row r="48" spans="1:4" ht="39.6">
      <c r="A48" s="90" t="s">
        <v>547</v>
      </c>
      <c r="B48" s="91" t="s">
        <v>548</v>
      </c>
      <c r="C48" s="97"/>
      <c r="D48" s="93" t="s">
        <v>515</v>
      </c>
    </row>
    <row r="49" spans="1:4" ht="15" thickBot="1">
      <c r="A49" s="971" t="s">
        <v>549</v>
      </c>
      <c r="B49" s="972"/>
      <c r="C49" s="973"/>
      <c r="D49" s="974"/>
    </row>
    <row r="50" spans="1:4">
      <c r="A50" s="100" t="s">
        <v>550</v>
      </c>
      <c r="B50" s="101" t="s">
        <v>551</v>
      </c>
      <c r="C50" s="102"/>
      <c r="D50" s="103">
        <v>3</v>
      </c>
    </row>
    <row r="51" spans="1:4" ht="39.6">
      <c r="A51" s="120" t="s">
        <v>552</v>
      </c>
      <c r="B51" s="101" t="s">
        <v>553</v>
      </c>
      <c r="C51" s="102"/>
      <c r="D51" s="103" t="s">
        <v>515</v>
      </c>
    </row>
    <row r="52" spans="1:4" ht="39.6">
      <c r="A52" s="85" t="s">
        <v>554</v>
      </c>
      <c r="B52" s="86" t="s">
        <v>555</v>
      </c>
      <c r="C52" s="89"/>
      <c r="D52" s="88" t="s">
        <v>515</v>
      </c>
    </row>
    <row r="53" spans="1:4" ht="39.6">
      <c r="A53" s="90" t="s">
        <v>556</v>
      </c>
      <c r="B53" s="91" t="s">
        <v>557</v>
      </c>
      <c r="C53" s="92"/>
      <c r="D53" s="93" t="s">
        <v>515</v>
      </c>
    </row>
    <row r="54" spans="1:4" ht="15" thickBot="1">
      <c r="A54" s="971" t="s">
        <v>558</v>
      </c>
      <c r="B54" s="972"/>
      <c r="C54" s="973"/>
      <c r="D54" s="974"/>
    </row>
    <row r="55" spans="1:4" ht="39.6">
      <c r="A55" s="121" t="s">
        <v>559</v>
      </c>
      <c r="B55" s="101" t="s">
        <v>560</v>
      </c>
      <c r="C55" s="102"/>
      <c r="D55" s="103" t="s">
        <v>515</v>
      </c>
    </row>
    <row r="56" spans="1:4" ht="39.6">
      <c r="A56" s="122" t="s">
        <v>561</v>
      </c>
      <c r="B56" s="86" t="s">
        <v>562</v>
      </c>
      <c r="C56" s="87"/>
      <c r="D56" s="88" t="s">
        <v>515</v>
      </c>
    </row>
    <row r="57" spans="1:4" ht="39.6">
      <c r="A57" s="123" t="s">
        <v>563</v>
      </c>
      <c r="B57" s="91" t="s">
        <v>564</v>
      </c>
      <c r="C57" s="97"/>
      <c r="D57" s="93" t="s">
        <v>515</v>
      </c>
    </row>
    <row r="58" spans="1:4" ht="15" thickBot="1">
      <c r="A58" s="971" t="s">
        <v>565</v>
      </c>
      <c r="B58" s="972"/>
      <c r="C58" s="973"/>
      <c r="D58" s="974"/>
    </row>
    <row r="59" spans="1:4" ht="39.6">
      <c r="A59" s="100" t="s">
        <v>566</v>
      </c>
      <c r="B59" s="101" t="s">
        <v>567</v>
      </c>
      <c r="C59" s="102"/>
      <c r="D59" s="103" t="s">
        <v>515</v>
      </c>
    </row>
    <row r="60" spans="1:4" ht="39.6">
      <c r="A60" s="85" t="s">
        <v>568</v>
      </c>
      <c r="B60" s="86" t="s">
        <v>569</v>
      </c>
      <c r="C60" s="87"/>
      <c r="D60" s="88" t="s">
        <v>515</v>
      </c>
    </row>
    <row r="61" spans="1:4" ht="39.6">
      <c r="A61" s="90" t="s">
        <v>570</v>
      </c>
      <c r="B61" s="91" t="s">
        <v>571</v>
      </c>
      <c r="C61" s="97"/>
      <c r="D61" s="93" t="s">
        <v>515</v>
      </c>
    </row>
    <row r="62" spans="1:4">
      <c r="A62" s="975" t="s">
        <v>572</v>
      </c>
      <c r="B62" s="976"/>
      <c r="C62" s="977"/>
      <c r="D62" s="978"/>
    </row>
    <row r="63" spans="1:4" ht="39.6">
      <c r="A63" s="100" t="s">
        <v>573</v>
      </c>
      <c r="B63" s="101" t="s">
        <v>574</v>
      </c>
      <c r="C63" s="102"/>
      <c r="D63" s="103" t="s">
        <v>515</v>
      </c>
    </row>
    <row r="64" spans="1:4" ht="39.6">
      <c r="A64" s="100" t="s">
        <v>575</v>
      </c>
      <c r="B64" s="101" t="s">
        <v>576</v>
      </c>
      <c r="C64" s="102"/>
      <c r="D64" s="103" t="s">
        <v>515</v>
      </c>
    </row>
    <row r="65" spans="1:4" ht="39.6">
      <c r="A65" s="85" t="s">
        <v>577</v>
      </c>
      <c r="B65" s="86" t="s">
        <v>578</v>
      </c>
      <c r="C65" s="87"/>
      <c r="D65" s="88" t="s">
        <v>515</v>
      </c>
    </row>
    <row r="66" spans="1:4" ht="39.6">
      <c r="A66" s="90" t="s">
        <v>579</v>
      </c>
      <c r="B66" s="91" t="s">
        <v>580</v>
      </c>
      <c r="C66" s="97"/>
      <c r="D66" s="93" t="s">
        <v>515</v>
      </c>
    </row>
    <row r="67" spans="1:4" ht="15" thickBot="1">
      <c r="A67" s="971" t="s">
        <v>581</v>
      </c>
      <c r="B67" s="972"/>
      <c r="C67" s="973"/>
      <c r="D67" s="974"/>
    </row>
    <row r="68" spans="1:4">
      <c r="A68" s="100" t="s">
        <v>582</v>
      </c>
      <c r="B68" s="124" t="s">
        <v>583</v>
      </c>
      <c r="C68" s="102"/>
      <c r="D68" s="103">
        <v>3</v>
      </c>
    </row>
    <row r="69" spans="1:4">
      <c r="A69" s="85" t="s">
        <v>584</v>
      </c>
      <c r="B69" s="108" t="s">
        <v>585</v>
      </c>
      <c r="C69" s="87"/>
      <c r="D69" s="88">
        <v>3</v>
      </c>
    </row>
    <row r="70" spans="1:4">
      <c r="A70" s="85" t="s">
        <v>586</v>
      </c>
      <c r="B70" s="108" t="s">
        <v>587</v>
      </c>
      <c r="C70" s="87"/>
      <c r="D70" s="88">
        <v>5</v>
      </c>
    </row>
    <row r="71" spans="1:4">
      <c r="A71" s="90" t="s">
        <v>588</v>
      </c>
      <c r="B71" s="125" t="s">
        <v>589</v>
      </c>
      <c r="C71" s="87"/>
      <c r="D71" s="93">
        <v>5</v>
      </c>
    </row>
    <row r="72" spans="1:4">
      <c r="A72" s="90" t="s">
        <v>590</v>
      </c>
      <c r="B72" s="125" t="s">
        <v>591</v>
      </c>
      <c r="C72" s="87"/>
      <c r="D72" s="93">
        <v>5</v>
      </c>
    </row>
    <row r="73" spans="1:4">
      <c r="A73" s="126" t="s">
        <v>592</v>
      </c>
      <c r="B73" s="125" t="s">
        <v>593</v>
      </c>
      <c r="C73" s="87"/>
      <c r="D73" s="108">
        <v>5</v>
      </c>
    </row>
    <row r="74" spans="1:4" ht="26.4">
      <c r="A74" s="113" t="s">
        <v>594</v>
      </c>
      <c r="B74" s="108" t="s">
        <v>595</v>
      </c>
      <c r="C74" s="87"/>
      <c r="D74" s="108">
        <v>5</v>
      </c>
    </row>
    <row r="75" spans="1:4">
      <c r="A75" s="113" t="s">
        <v>596</v>
      </c>
      <c r="B75" s="108" t="s">
        <v>597</v>
      </c>
      <c r="C75" s="87"/>
      <c r="D75" s="108">
        <v>5</v>
      </c>
    </row>
    <row r="76" spans="1:4" ht="15" thickBot="1">
      <c r="A76" s="971" t="s">
        <v>598</v>
      </c>
      <c r="B76" s="972"/>
      <c r="C76" s="973"/>
      <c r="D76" s="974"/>
    </row>
    <row r="77" spans="1:4" ht="39.6">
      <c r="A77" s="127" t="s">
        <v>599</v>
      </c>
      <c r="B77" s="128" t="s">
        <v>600</v>
      </c>
      <c r="C77" s="102"/>
      <c r="D77" s="103" t="s">
        <v>515</v>
      </c>
    </row>
    <row r="78" spans="1:4" ht="39.6">
      <c r="A78" s="129" t="s">
        <v>601</v>
      </c>
      <c r="B78" s="130" t="s">
        <v>602</v>
      </c>
      <c r="C78" s="87"/>
      <c r="D78" s="88" t="s">
        <v>515</v>
      </c>
    </row>
    <row r="79" spans="1:4" ht="39.6">
      <c r="A79" s="129" t="s">
        <v>603</v>
      </c>
      <c r="B79" s="130" t="s">
        <v>604</v>
      </c>
      <c r="C79" s="87"/>
      <c r="D79" s="88" t="s">
        <v>515</v>
      </c>
    </row>
    <row r="80" spans="1:4">
      <c r="A80" s="964" t="s">
        <v>605</v>
      </c>
      <c r="B80" s="965"/>
      <c r="C80" s="965"/>
      <c r="D80" s="966"/>
    </row>
    <row r="81" spans="1:4">
      <c r="A81" s="967" t="s">
        <v>2638</v>
      </c>
      <c r="B81" s="968"/>
      <c r="C81" s="969"/>
      <c r="D81" s="970"/>
    </row>
  </sheetData>
  <sheetProtection algorithmName="SHA-512" hashValue="vxkUd6BgdVcK6EpptTpzAItsRFCda7qR1rPRqjPVga568eq4PJk3ym9GNcxYL2wb6IZeCOoBtXHJqJeTuIoibg==" saltValue="hf34G41aZxyz7amd6mZiXA==" spinCount="100000" sheet="1" objects="1" scenarios="1"/>
  <mergeCells count="18">
    <mergeCell ref="E1:I2"/>
    <mergeCell ref="A58:D58"/>
    <mergeCell ref="A62:D62"/>
    <mergeCell ref="A67:D67"/>
    <mergeCell ref="A76:D76"/>
    <mergeCell ref="A1:D1"/>
    <mergeCell ref="A3:D3"/>
    <mergeCell ref="A15:D15"/>
    <mergeCell ref="A22:D22"/>
    <mergeCell ref="A29:D29"/>
    <mergeCell ref="A80:D80"/>
    <mergeCell ref="A81:D81"/>
    <mergeCell ref="A31:D31"/>
    <mergeCell ref="A38:D38"/>
    <mergeCell ref="A42:D42"/>
    <mergeCell ref="A46:D46"/>
    <mergeCell ref="A49:D49"/>
    <mergeCell ref="A54:D54"/>
  </mergeCells>
  <hyperlinks>
    <hyperlink ref="E1:I2" location="'HOME PAGE'!A1" display="CLICK HERE FOR HOME PAGE"/>
  </hyperlink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9"/>
  <sheetViews>
    <sheetView zoomScale="80" zoomScaleNormal="80" workbookViewId="0">
      <selection activeCell="E2" sqref="E2:F3"/>
    </sheetView>
  </sheetViews>
  <sheetFormatPr defaultColWidth="9.109375" defaultRowHeight="13.2"/>
  <cols>
    <col min="1" max="1" width="6.88671875" style="59" customWidth="1"/>
    <col min="2" max="2" width="40.33203125" style="57" customWidth="1"/>
    <col min="3" max="3" width="66.33203125" style="57" customWidth="1"/>
    <col min="4" max="4" width="11.6640625" style="57" customWidth="1"/>
    <col min="5" max="5" width="24" style="59" customWidth="1"/>
    <col min="6" max="6" width="22.88671875" style="59" customWidth="1"/>
    <col min="7" max="16384" width="9.109375" style="58"/>
  </cols>
  <sheetData>
    <row r="1" spans="1:6">
      <c r="A1" s="987"/>
      <c r="B1" s="987"/>
      <c r="C1" s="987"/>
      <c r="D1" s="987"/>
    </row>
    <row r="2" spans="1:6">
      <c r="A2" s="987"/>
      <c r="B2" s="987"/>
      <c r="C2" s="987"/>
      <c r="D2" s="987"/>
      <c r="E2" s="801" t="s">
        <v>371</v>
      </c>
      <c r="F2" s="801"/>
    </row>
    <row r="3" spans="1:6">
      <c r="E3" s="801"/>
      <c r="F3" s="801"/>
    </row>
    <row r="5" spans="1:6" ht="13.8">
      <c r="A5" s="62" t="s">
        <v>380</v>
      </c>
      <c r="B5" s="62" t="s">
        <v>381</v>
      </c>
      <c r="C5" s="62" t="s">
        <v>382</v>
      </c>
      <c r="D5" s="62"/>
      <c r="E5" s="63" t="s">
        <v>422</v>
      </c>
      <c r="F5" s="63" t="s">
        <v>349</v>
      </c>
    </row>
    <row r="6" spans="1:6" ht="13.8">
      <c r="A6" s="63"/>
      <c r="B6" s="62"/>
      <c r="C6" s="62"/>
      <c r="D6" s="62"/>
      <c r="E6" s="63"/>
      <c r="F6" s="63"/>
    </row>
    <row r="7" spans="1:6" ht="13.8">
      <c r="A7" s="63"/>
      <c r="B7" s="62"/>
      <c r="C7" s="62"/>
      <c r="D7" s="62"/>
      <c r="E7" s="63"/>
      <c r="F7" s="63"/>
    </row>
    <row r="8" spans="1:6" ht="13.8">
      <c r="A8" s="63">
        <v>1</v>
      </c>
      <c r="B8" s="62" t="s">
        <v>383</v>
      </c>
      <c r="C8" s="64" t="s">
        <v>384</v>
      </c>
      <c r="D8" s="64" t="s">
        <v>424</v>
      </c>
      <c r="E8" s="65" t="s">
        <v>386</v>
      </c>
      <c r="F8" s="63" t="s">
        <v>387</v>
      </c>
    </row>
    <row r="9" spans="1:6" ht="13.8">
      <c r="A9" s="63"/>
      <c r="B9" s="62"/>
      <c r="C9" s="64" t="s">
        <v>385</v>
      </c>
      <c r="D9" s="64"/>
      <c r="E9" s="63">
        <v>9727764843</v>
      </c>
      <c r="F9" s="63"/>
    </row>
    <row r="10" spans="1:6" ht="13.8">
      <c r="A10" s="63"/>
      <c r="B10" s="62"/>
      <c r="C10" s="64" t="s">
        <v>393</v>
      </c>
      <c r="D10" s="64"/>
      <c r="E10" s="63"/>
      <c r="F10" s="63"/>
    </row>
    <row r="11" spans="1:6" ht="13.8">
      <c r="A11" s="63"/>
      <c r="B11" s="62"/>
      <c r="C11" s="62"/>
      <c r="D11" s="62"/>
      <c r="E11" s="63"/>
      <c r="F11" s="63"/>
    </row>
    <row r="12" spans="1:6" ht="13.8">
      <c r="A12" s="63">
        <v>2</v>
      </c>
      <c r="B12" s="64" t="s">
        <v>388</v>
      </c>
      <c r="C12" s="64" t="s">
        <v>389</v>
      </c>
      <c r="D12" s="64" t="s">
        <v>424</v>
      </c>
      <c r="E12" s="65" t="s">
        <v>391</v>
      </c>
      <c r="F12" s="65" t="s">
        <v>392</v>
      </c>
    </row>
    <row r="13" spans="1:6" ht="13.8">
      <c r="A13" s="63"/>
      <c r="B13" s="62"/>
      <c r="C13" s="64" t="s">
        <v>390</v>
      </c>
      <c r="D13" s="64"/>
      <c r="E13" s="63"/>
      <c r="F13" s="63"/>
    </row>
    <row r="14" spans="1:6" ht="13.8">
      <c r="A14" s="63"/>
      <c r="B14" s="62"/>
      <c r="C14" s="64" t="s">
        <v>394</v>
      </c>
      <c r="D14" s="64"/>
      <c r="E14" s="63"/>
      <c r="F14" s="63"/>
    </row>
    <row r="15" spans="1:6" ht="13.8">
      <c r="A15" s="63"/>
      <c r="B15" s="62"/>
      <c r="C15" s="62"/>
      <c r="D15" s="62"/>
      <c r="E15" s="63"/>
      <c r="F15" s="63"/>
    </row>
    <row r="16" spans="1:6" ht="13.8">
      <c r="A16" s="63">
        <v>3</v>
      </c>
      <c r="B16" s="64" t="s">
        <v>395</v>
      </c>
      <c r="C16" s="64" t="s">
        <v>396</v>
      </c>
      <c r="D16" s="64" t="s">
        <v>424</v>
      </c>
      <c r="E16" s="63"/>
      <c r="F16" s="63"/>
    </row>
    <row r="17" spans="1:6" ht="13.8">
      <c r="A17" s="63"/>
      <c r="B17" s="62"/>
      <c r="C17" s="64" t="s">
        <v>397</v>
      </c>
      <c r="D17" s="64"/>
      <c r="E17" s="63" t="s">
        <v>398</v>
      </c>
      <c r="F17" s="63" t="s">
        <v>421</v>
      </c>
    </row>
    <row r="18" spans="1:6" ht="13.8">
      <c r="A18" s="63"/>
      <c r="B18" s="62"/>
      <c r="C18" s="62"/>
      <c r="D18" s="62"/>
      <c r="E18" s="63"/>
      <c r="F18" s="63"/>
    </row>
    <row r="19" spans="1:6" ht="13.8">
      <c r="A19" s="63"/>
      <c r="B19" s="62"/>
      <c r="C19" s="62"/>
      <c r="D19" s="62"/>
      <c r="E19" s="63"/>
      <c r="F19" s="63"/>
    </row>
    <row r="20" spans="1:6" ht="41.4">
      <c r="A20" s="63">
        <v>4</v>
      </c>
      <c r="B20" s="62" t="s">
        <v>399</v>
      </c>
      <c r="C20" s="66" t="s">
        <v>400</v>
      </c>
      <c r="D20" s="62" t="s">
        <v>424</v>
      </c>
      <c r="E20" s="65" t="s">
        <v>401</v>
      </c>
      <c r="F20" s="63" t="s">
        <v>402</v>
      </c>
    </row>
    <row r="21" spans="1:6" ht="13.8">
      <c r="A21" s="63"/>
      <c r="B21" s="62"/>
      <c r="C21" s="62"/>
      <c r="D21" s="62"/>
      <c r="E21" s="63"/>
      <c r="F21" s="63"/>
    </row>
    <row r="22" spans="1:6" ht="13.8">
      <c r="A22" s="63">
        <v>5</v>
      </c>
      <c r="B22" s="64" t="s">
        <v>403</v>
      </c>
      <c r="C22" s="64" t="s">
        <v>404</v>
      </c>
      <c r="D22" s="62"/>
      <c r="E22" s="63"/>
      <c r="F22" s="63"/>
    </row>
    <row r="23" spans="1:6" ht="13.8">
      <c r="A23" s="63"/>
      <c r="B23" s="62"/>
      <c r="C23" s="64" t="s">
        <v>405</v>
      </c>
      <c r="D23" s="62" t="s">
        <v>424</v>
      </c>
      <c r="E23" s="65" t="s">
        <v>406</v>
      </c>
      <c r="F23" s="63" t="s">
        <v>407</v>
      </c>
    </row>
    <row r="24" spans="1:6" ht="13.8">
      <c r="A24" s="63"/>
      <c r="B24" s="62"/>
      <c r="C24" s="64" t="s">
        <v>420</v>
      </c>
      <c r="D24" s="62"/>
      <c r="E24" s="63"/>
      <c r="F24" s="63"/>
    </row>
    <row r="25" spans="1:6" ht="13.8">
      <c r="A25" s="63"/>
      <c r="B25" s="62"/>
      <c r="C25" s="62"/>
      <c r="D25" s="62"/>
      <c r="E25" s="63"/>
      <c r="F25" s="63"/>
    </row>
    <row r="26" spans="1:6" ht="13.8">
      <c r="A26" s="63"/>
      <c r="B26" s="62"/>
      <c r="C26" s="62"/>
      <c r="D26" s="62"/>
      <c r="E26" s="63"/>
      <c r="F26" s="63"/>
    </row>
    <row r="27" spans="1:6" ht="13.8">
      <c r="A27" s="63">
        <v>6</v>
      </c>
      <c r="B27" s="66" t="s">
        <v>408</v>
      </c>
      <c r="C27" s="66" t="s">
        <v>409</v>
      </c>
      <c r="D27" s="62" t="s">
        <v>424</v>
      </c>
      <c r="E27" s="66" t="s">
        <v>411</v>
      </c>
      <c r="F27" s="63" t="s">
        <v>412</v>
      </c>
    </row>
    <row r="28" spans="1:6" ht="13.8">
      <c r="A28" s="63"/>
      <c r="B28" s="62"/>
      <c r="C28" s="66" t="s">
        <v>410</v>
      </c>
      <c r="D28" s="62"/>
      <c r="E28" s="63"/>
      <c r="F28" s="63"/>
    </row>
    <row r="29" spans="1:6" ht="13.8">
      <c r="A29" s="63"/>
      <c r="B29" s="62"/>
      <c r="C29" s="62"/>
      <c r="D29" s="62"/>
      <c r="E29" s="63"/>
      <c r="F29" s="63"/>
    </row>
    <row r="30" spans="1:6" ht="13.8">
      <c r="A30" s="63">
        <v>7</v>
      </c>
      <c r="B30" s="67" t="s">
        <v>413</v>
      </c>
      <c r="C30" s="67" t="s">
        <v>414</v>
      </c>
      <c r="D30" s="62" t="s">
        <v>424</v>
      </c>
      <c r="E30" s="63" t="s">
        <v>417</v>
      </c>
      <c r="F30" s="63" t="s">
        <v>336</v>
      </c>
    </row>
    <row r="31" spans="1:6" ht="13.8">
      <c r="A31" s="63"/>
      <c r="B31" s="62"/>
      <c r="C31" s="67" t="s">
        <v>415</v>
      </c>
      <c r="D31" s="62"/>
      <c r="E31" s="63"/>
      <c r="F31" s="63"/>
    </row>
    <row r="32" spans="1:6" ht="13.8">
      <c r="A32" s="63"/>
      <c r="B32" s="62"/>
      <c r="C32" s="67" t="s">
        <v>416</v>
      </c>
      <c r="D32" s="62"/>
      <c r="E32" s="63"/>
      <c r="F32" s="63"/>
    </row>
    <row r="33" spans="1:6" ht="13.8">
      <c r="A33" s="63"/>
      <c r="B33" s="62"/>
      <c r="C33" s="62"/>
      <c r="D33" s="62"/>
      <c r="E33" s="63"/>
      <c r="F33" s="63"/>
    </row>
    <row r="34" spans="1:6" ht="13.8">
      <c r="A34" s="63">
        <v>8</v>
      </c>
      <c r="B34" s="64" t="s">
        <v>418</v>
      </c>
      <c r="C34" s="62" t="s">
        <v>425</v>
      </c>
      <c r="D34" s="62" t="s">
        <v>424</v>
      </c>
      <c r="E34" s="63">
        <v>9925239847</v>
      </c>
      <c r="F34" s="63" t="s">
        <v>419</v>
      </c>
    </row>
    <row r="35" spans="1:6" ht="15" customHeight="1">
      <c r="A35" s="61"/>
      <c r="B35" s="60"/>
      <c r="C35" s="60" t="s">
        <v>426</v>
      </c>
      <c r="D35" s="60"/>
      <c r="E35" s="61"/>
      <c r="F35" s="61"/>
    </row>
    <row r="36" spans="1:6" ht="15" customHeight="1">
      <c r="A36" s="61"/>
      <c r="B36" s="60"/>
      <c r="C36" s="60" t="s">
        <v>427</v>
      </c>
      <c r="D36" s="60"/>
      <c r="E36" s="61"/>
      <c r="F36" s="61"/>
    </row>
    <row r="37" spans="1:6" ht="15" customHeight="1">
      <c r="A37" s="61"/>
      <c r="B37" s="60"/>
      <c r="C37" s="60"/>
      <c r="D37" s="60"/>
      <c r="E37" s="61"/>
      <c r="F37" s="61"/>
    </row>
    <row r="38" spans="1:6" ht="15" customHeight="1">
      <c r="A38" s="61">
        <v>9</v>
      </c>
      <c r="B38" s="60" t="s">
        <v>12</v>
      </c>
      <c r="C38" s="60" t="s">
        <v>423</v>
      </c>
      <c r="D38" s="60" t="s">
        <v>424</v>
      </c>
      <c r="E38" s="61">
        <v>9099015416</v>
      </c>
      <c r="F38" s="61"/>
    </row>
    <row r="39" spans="1:6" ht="15" customHeight="1">
      <c r="A39" s="61"/>
      <c r="B39" s="60"/>
      <c r="C39" s="60" t="s">
        <v>424</v>
      </c>
      <c r="D39" s="60"/>
      <c r="E39" s="61"/>
      <c r="F39" s="61"/>
    </row>
  </sheetData>
  <sheetProtection algorithmName="SHA-512" hashValue="INXadnvgGWlcQDl5Ilu9+WH4b7h9vjWlk4t7Yl12Y9is0zmVlaG3TGu8I+UU+/FGr7sczXSXOSe/116VQQ0zEA==" saltValue="g2NSX/lkzrLEve2ZA+5cPg==" spinCount="100000" sheet="1" objects="1" scenarios="1"/>
  <mergeCells count="2">
    <mergeCell ref="E2:F3"/>
    <mergeCell ref="A1:D2"/>
  </mergeCells>
  <hyperlinks>
    <hyperlink ref="E2:F3" location="'HOME PAGE'!A1" display="CLICK HERE FOR HOM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31</vt:i4>
      </vt:variant>
    </vt:vector>
  </HeadingPairs>
  <TitlesOfParts>
    <vt:vector size="31" baseType="lpstr">
      <vt:lpstr>HOME PAGE</vt:lpstr>
      <vt:lpstr>PERIPHERALS</vt:lpstr>
      <vt:lpstr>ARTIS</vt:lpstr>
      <vt:lpstr>ARTIS ACCESSORIES</vt:lpstr>
      <vt:lpstr>INTEX</vt:lpstr>
      <vt:lpstr>TECH COM</vt:lpstr>
      <vt:lpstr>CONSUMABLES</vt:lpstr>
      <vt:lpstr>TARGET</vt:lpstr>
      <vt:lpstr>F&amp;D</vt:lpstr>
      <vt:lpstr>QUICK HEAL</vt:lpstr>
      <vt:lpstr>DVR LED &amp; ROUTER ADAPTOR</vt:lpstr>
      <vt:lpstr>LAP CARE</vt:lpstr>
      <vt:lpstr>DAHUA CAMERA</vt:lpstr>
      <vt:lpstr>DAHUA DVR</vt:lpstr>
      <vt:lpstr>DAHUA IP</vt:lpstr>
      <vt:lpstr>HIKVISION CAMERA</vt:lpstr>
      <vt:lpstr>HIKVISION DVR</vt:lpstr>
      <vt:lpstr>HIKVISION IP</vt:lpstr>
      <vt:lpstr>CCTV ACCESSORIES</vt:lpstr>
      <vt:lpstr>PRINTER ACCESSORIES</vt:lpstr>
      <vt:lpstr>LASER &amp; INKJET CARTRIDGES</vt:lpstr>
      <vt:lpstr>DOT MATRIX PRINTER</vt:lpstr>
      <vt:lpstr>LASER PRINTER TONER</vt:lpstr>
      <vt:lpstr>LAPTOP ACCESSORIES</vt:lpstr>
      <vt:lpstr>IRVINE</vt:lpstr>
      <vt:lpstr>D-LINK RACK</vt:lpstr>
      <vt:lpstr>D-LINK</vt:lpstr>
      <vt:lpstr>D-LINK PASSIVE</vt:lpstr>
      <vt:lpstr>TENDA</vt:lpstr>
      <vt:lpstr>NETGEAR</vt:lpstr>
      <vt:lpstr>SERVICE CENTER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2018-02-15T11:55:06Z</dcterms:modified>
</cp:coreProperties>
</file>